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4805" windowHeight="7890"/>
  </bookViews>
  <sheets>
    <sheet name="Table3" sheetId="1" r:id="rId1"/>
  </sheets>
  <calcPr calcId="145621" refMode="R1C1"/>
</workbook>
</file>

<file path=xl/calcChain.xml><?xml version="1.0" encoding="utf-8"?>
<calcChain xmlns="http://schemas.openxmlformats.org/spreadsheetml/2006/main">
  <c r="F35" i="1" l="1"/>
  <c r="H36" i="1" s="1"/>
</calcChain>
</file>

<file path=xl/sharedStrings.xml><?xml version="1.0" encoding="utf-8"?>
<sst xmlns="http://schemas.openxmlformats.org/spreadsheetml/2006/main" count="175" uniqueCount="71">
  <si>
    <t/>
  </si>
  <si>
    <t>№ п/п</t>
  </si>
  <si>
    <t>Наименование индикатора (показателя)</t>
  </si>
  <si>
    <t>ед.изм</t>
  </si>
  <si>
    <t>Pi - плановое значение индикатора (показателя)</t>
  </si>
  <si>
    <t>Fi  - фактическое значение индикатора (показателя)</t>
  </si>
  <si>
    <t>Si = (Fi / Pi)x100%, если желаемой тенденцией развития является рост значений, 
Si = (Pi / Fi)x100%, если желаемой тенденцией развития является снижение значений</t>
  </si>
  <si>
    <t>m
Celгп = (1/m) x SUM(Si),                                i=1</t>
  </si>
  <si>
    <t>1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</si>
  <si>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</si>
  <si>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%</t>
  </si>
  <si>
    <t>100</t>
  </si>
  <si>
    <t>2</t>
  </si>
  <si>
    <t>Доля государственных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государственных профессиональных образовательных организаций</t>
  </si>
  <si>
    <t>3</t>
  </si>
  <si>
    <t>Доля граждан, признающих навыки, достоинства и способности инвалидов, в общей численности опрошенных граждан Калужской области</t>
  </si>
  <si>
    <t>4</t>
  </si>
  <si>
    <t>Доля детей-инвалидов в возрасте от 1,5 до 7 лет, охваченных дошкольным образованием, в общей численности детей-инвалидов данного возраста Калужской области</t>
  </si>
  <si>
    <t>5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</si>
  <si>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 Калужской области</t>
  </si>
  <si>
    <t>6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</si>
  <si>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Калужской области</t>
  </si>
  <si>
    <t>7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</si>
  <si>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Калужской области</t>
  </si>
  <si>
    <t>8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</si>
  <si>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Калужской области</t>
  </si>
  <si>
    <t>9</t>
  </si>
  <si>
    <t>Доля инвалидов и других маломобильных групп населения, воспользовавшихся услугами службы "Социальное такси", в общей численности людей этой категории, обратившихся за получением данных услуг в Калужской области</t>
  </si>
  <si>
    <t>10</t>
  </si>
  <si>
    <t>Доля инвалидов, положительно оценивающих отношение населения к проблемам инвалидов, в общей численности опрошенных инвалидов Калужской области</t>
  </si>
  <si>
    <t>11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</si>
  <si>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Калужской области</t>
  </si>
  <si>
    <t>Доля инвалидов, принятых на обучение по программам среднего профессионального образования (по отношению к предыдущему году)</t>
  </si>
  <si>
    <t>Доля лиц с ограниченными возможностями здоровья и инвалидов от 6 до 18 лет, систематически занимающихся физической культурой и спортом, в общей численности данной категории населения Калужской области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</si>
  <si>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</si>
  <si>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Калужской области</t>
  </si>
  <si>
    <t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в Калужской области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</si>
  <si>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инвалидов и других маломобильных групп населения, в парке этого подвижного состава Калужской области (автобусного)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</si>
  <si>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парке этого подвижного состава (троллейбусного) Калужской области</t>
  </si>
  <si>
    <t>Доля приоритетных объектов и услуг в приоритетных сферах жизнедеятельности инвалидов, нанесенных на карту доступности Калужской области по результатам их паспортизации, среди всех приоритетных объектов и услуг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</si>
  <si>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Калужской области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</si>
  <si>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Калужской области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</si>
  <si>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 Калужской области</t>
  </si>
  <si>
    <t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Калужской области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</si>
  <si>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 в Калужской области</t>
  </si>
  <si>
    <t>Доля приоритетных объектов, доступных для инвалидов и других МГН в сфере физической культуры и спорта, в общем количестве приоритетных объектов в сфере физической культуры и спорта Калужской области</t>
  </si>
  <si>
    <t>Доля специалистов, прошедших обучение и повышение квалификации по вопросам реабилитации и социальной интеграции инвалидов, среди всех специалистов, занятых в этой сфере в Калужской области</t>
  </si>
  <si>
    <t>Доля студентов из числа инвалидов, обучающихся по программам среднего профессионального образования, выбывших по причине академической неуспеваемости</t>
  </si>
  <si>
    <t>Сумма значений:</t>
  </si>
  <si>
    <t>Celгп - оценка степени достижения цели, решения задачи государственной программы:</t>
  </si>
  <si>
    <t>Градации оценки эффективности реализации государственной программы Калужской области</t>
  </si>
  <si>
    <t>Виды результатов оценки</t>
  </si>
  <si>
    <t>Границы диапазона оценки</t>
  </si>
  <si>
    <t>Высокий уровень эффективности</t>
  </si>
  <si>
    <t>95% и более</t>
  </si>
  <si>
    <t>Удовлетворительный уровень эффективности</t>
  </si>
  <si>
    <t>от 80% до 95%</t>
  </si>
  <si>
    <t>Неудовлетворительный уровень эффективности</t>
  </si>
  <si>
    <t>менее 80%</t>
  </si>
  <si>
    <t>Расчет оценки эффективности реализации государственной программы «Доступная среда в Калужской области» в 2019 году</t>
  </si>
  <si>
    <t xml:space="preserve">
1.	Степень достижения целей и решения задач государственной программы «Доступная среда в Калужской области»</t>
  </si>
  <si>
    <t>Сумма значений х 100%</t>
  </si>
  <si>
    <t>2.	Средняя величина комплексных оценок подпрограмм, входящих в государственную программы</t>
  </si>
  <si>
    <t>Наименование подпрограммы</t>
  </si>
  <si>
    <t>Oпп - Комплексная оценка эффективности реализации подпрограммы</t>
  </si>
  <si>
    <t>k
Оппсв = (1/k) x SUM(ОППj)
                j=1</t>
  </si>
  <si>
    <t>Оппсв - средняя величина комплексных оценок подпрограмм, входящих в государственную программу</t>
  </si>
  <si>
    <t>Комплексная оценка эффективности реализации государственной программы</t>
  </si>
  <si>
    <t xml:space="preserve">"Формирование и совершенствование системы комплексной реабилитации и абилитации инвалидов, в том числе детей-инвалидов, в Калужской области" </t>
  </si>
  <si>
    <t>Oгп = 98,5 Высокий уровень эффективности</t>
  </si>
  <si>
    <t>Приложение № 3                                                                                                  к приказу министерства труда и социальной                                                             защиты Калужской области                                                                               от 12.03.2021 № 358-П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</si>
</sst>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G1" sqref="G1:I1"/>
    </sheetView>
  </sheetViews>
  <sheetFormatPr defaultRowHeight="12.75" x14ac:dyDescent="0.2"/>
  <cols>
    <col min="1" max="1" width="7.1640625" customWidth="1"/>
    <col min="2" max="2" width="33" customWidth="1"/>
    <col min="3" max="3" width="14.5" customWidth="1"/>
    <col min="4" max="4" width="22.5" customWidth="1"/>
    <col min="5" max="5" width="22" customWidth="1"/>
    <col min="6" max="7" width="18" customWidth="1"/>
    <col min="8" max="8" width="13.1640625" customWidth="1"/>
    <col min="9" max="9" width="18" customWidth="1"/>
  </cols>
  <sheetData>
    <row r="1" spans="1:9" ht="55.5" customHeight="1" x14ac:dyDescent="0.2">
      <c r="A1" t="s">
        <v>0</v>
      </c>
      <c r="G1" s="15" t="s">
        <v>70</v>
      </c>
      <c r="H1" s="15"/>
      <c r="I1" s="15"/>
    </row>
    <row r="2" spans="1:9" ht="18.75" customHeight="1" x14ac:dyDescent="0.2">
      <c r="G2" s="11"/>
      <c r="H2" s="11"/>
      <c r="I2" s="11"/>
    </row>
    <row r="3" spans="1:9" ht="18.75" customHeight="1" x14ac:dyDescent="0.2">
      <c r="G3" s="15"/>
      <c r="H3" s="15"/>
      <c r="I3" s="15"/>
    </row>
    <row r="4" spans="1:9" ht="18" customHeight="1" x14ac:dyDescent="0.2">
      <c r="A4" s="23" t="s">
        <v>0</v>
      </c>
      <c r="B4" s="23"/>
      <c r="C4" s="23"/>
      <c r="D4" s="23"/>
      <c r="E4" s="23"/>
      <c r="F4" s="23"/>
      <c r="G4" s="23"/>
      <c r="H4" s="1" t="s">
        <v>0</v>
      </c>
      <c r="I4" s="1"/>
    </row>
    <row r="5" spans="1:9" ht="40.5" customHeight="1" x14ac:dyDescent="0.2">
      <c r="A5" s="24" t="s">
        <v>59</v>
      </c>
      <c r="B5" s="24"/>
      <c r="C5" s="24"/>
      <c r="D5" s="24"/>
      <c r="E5" s="24"/>
      <c r="F5" s="24"/>
      <c r="G5" s="24"/>
      <c r="H5" s="24"/>
      <c r="I5" s="25"/>
    </row>
    <row r="6" spans="1:9" ht="31.7" customHeight="1" x14ac:dyDescent="0.2">
      <c r="A6" s="17" t="s">
        <v>60</v>
      </c>
      <c r="B6" s="17"/>
      <c r="C6" s="17"/>
      <c r="D6" s="17"/>
      <c r="E6" s="17"/>
      <c r="F6" s="17"/>
      <c r="G6" s="17"/>
      <c r="H6" s="17"/>
      <c r="I6" s="2" t="s">
        <v>0</v>
      </c>
    </row>
    <row r="7" spans="1:9" ht="78" customHeight="1" x14ac:dyDescent="0.2">
      <c r="A7" s="3" t="s">
        <v>1</v>
      </c>
      <c r="B7" s="4" t="s">
        <v>2</v>
      </c>
      <c r="C7" s="3" t="s">
        <v>3</v>
      </c>
      <c r="D7" s="3" t="s">
        <v>4</v>
      </c>
      <c r="E7" s="3" t="s">
        <v>5</v>
      </c>
      <c r="F7" s="19" t="s">
        <v>6</v>
      </c>
      <c r="G7" s="19"/>
      <c r="H7" s="19" t="s">
        <v>7</v>
      </c>
      <c r="I7" s="19"/>
    </row>
    <row r="8" spans="1:9" ht="63.75" customHeight="1" x14ac:dyDescent="0.2">
      <c r="A8" s="3" t="s">
        <v>8</v>
      </c>
      <c r="B8" s="4" t="s">
        <v>9</v>
      </c>
      <c r="C8" s="3" t="s">
        <v>10</v>
      </c>
      <c r="D8" s="7">
        <v>100</v>
      </c>
      <c r="E8" s="7">
        <v>100</v>
      </c>
      <c r="F8" s="18">
        <v>1</v>
      </c>
      <c r="G8" s="18"/>
      <c r="H8" s="19" t="s">
        <v>0</v>
      </c>
      <c r="I8" s="19"/>
    </row>
    <row r="9" spans="1:9" ht="153" customHeight="1" x14ac:dyDescent="0.2">
      <c r="A9" s="3" t="s">
        <v>12</v>
      </c>
      <c r="B9" s="4" t="s">
        <v>13</v>
      </c>
      <c r="C9" s="3" t="s">
        <v>10</v>
      </c>
      <c r="D9" s="7">
        <v>15</v>
      </c>
      <c r="E9" s="7">
        <v>15</v>
      </c>
      <c r="F9" s="18">
        <v>1</v>
      </c>
      <c r="G9" s="18"/>
      <c r="H9" s="19" t="s">
        <v>0</v>
      </c>
      <c r="I9" s="19"/>
    </row>
    <row r="10" spans="1:9" ht="66" customHeight="1" x14ac:dyDescent="0.2">
      <c r="A10" s="3" t="s">
        <v>14</v>
      </c>
      <c r="B10" s="4" t="s">
        <v>15</v>
      </c>
      <c r="C10" s="3" t="s">
        <v>10</v>
      </c>
      <c r="D10" s="3">
        <v>68.7</v>
      </c>
      <c r="E10" s="3">
        <v>76.400000000000006</v>
      </c>
      <c r="F10" s="18">
        <v>1</v>
      </c>
      <c r="G10" s="18"/>
      <c r="H10" s="19" t="s">
        <v>0</v>
      </c>
      <c r="I10" s="19"/>
    </row>
    <row r="11" spans="1:9" ht="79.5" customHeight="1" x14ac:dyDescent="0.2">
      <c r="A11" s="3" t="s">
        <v>16</v>
      </c>
      <c r="B11" s="4" t="s">
        <v>17</v>
      </c>
      <c r="C11" s="3" t="s">
        <v>10</v>
      </c>
      <c r="D11" s="3">
        <v>100</v>
      </c>
      <c r="E11" s="3">
        <v>100</v>
      </c>
      <c r="F11" s="18">
        <v>1</v>
      </c>
      <c r="G11" s="18"/>
      <c r="H11" s="19" t="s">
        <v>0</v>
      </c>
      <c r="I11" s="19"/>
    </row>
    <row r="12" spans="1:9" ht="86.85" customHeight="1" x14ac:dyDescent="0.2">
      <c r="A12" s="3" t="s">
        <v>18</v>
      </c>
      <c r="B12" s="4" t="s">
        <v>19</v>
      </c>
      <c r="C12" s="3" t="s">
        <v>10</v>
      </c>
      <c r="D12" s="3">
        <v>50</v>
      </c>
      <c r="E12" s="3">
        <v>50</v>
      </c>
      <c r="F12" s="18">
        <v>1</v>
      </c>
      <c r="G12" s="18"/>
      <c r="H12" s="19" t="s">
        <v>0</v>
      </c>
      <c r="I12" s="19"/>
    </row>
    <row r="13" spans="1:9" ht="116.1" customHeight="1" x14ac:dyDescent="0.2">
      <c r="A13" s="3" t="s">
        <v>20</v>
      </c>
      <c r="B13" s="4" t="s">
        <v>21</v>
      </c>
      <c r="C13" s="3" t="s">
        <v>10</v>
      </c>
      <c r="D13" s="3">
        <v>100</v>
      </c>
      <c r="E13" s="3">
        <v>100</v>
      </c>
      <c r="F13" s="18">
        <v>1</v>
      </c>
      <c r="G13" s="18"/>
      <c r="H13" s="19" t="s">
        <v>0</v>
      </c>
      <c r="I13" s="19"/>
    </row>
    <row r="14" spans="1:9" ht="116.1" customHeight="1" x14ac:dyDescent="0.2">
      <c r="A14" s="3" t="s">
        <v>22</v>
      </c>
      <c r="B14" s="4" t="s">
        <v>23</v>
      </c>
      <c r="C14" s="3" t="s">
        <v>10</v>
      </c>
      <c r="D14" s="3">
        <v>65.3</v>
      </c>
      <c r="E14" s="3">
        <v>65.3</v>
      </c>
      <c r="F14" s="18">
        <v>1</v>
      </c>
      <c r="G14" s="18"/>
      <c r="H14" s="19" t="s">
        <v>0</v>
      </c>
      <c r="I14" s="19"/>
    </row>
    <row r="15" spans="1:9" ht="116.1" customHeight="1" x14ac:dyDescent="0.2">
      <c r="A15" s="3" t="s">
        <v>24</v>
      </c>
      <c r="B15" s="4" t="s">
        <v>25</v>
      </c>
      <c r="C15" s="3" t="s">
        <v>10</v>
      </c>
      <c r="D15" s="3">
        <v>18.5</v>
      </c>
      <c r="E15" s="3">
        <v>18.5</v>
      </c>
      <c r="F15" s="18">
        <v>1</v>
      </c>
      <c r="G15" s="18"/>
      <c r="H15" s="19" t="s">
        <v>0</v>
      </c>
      <c r="I15" s="19"/>
    </row>
    <row r="16" spans="1:9" ht="116.1" customHeight="1" x14ac:dyDescent="0.2">
      <c r="A16" s="3" t="s">
        <v>26</v>
      </c>
      <c r="B16" s="4" t="s">
        <v>27</v>
      </c>
      <c r="C16" s="3" t="s">
        <v>10</v>
      </c>
      <c r="D16" s="3">
        <v>98</v>
      </c>
      <c r="E16" s="3" t="s">
        <v>11</v>
      </c>
      <c r="F16" s="18">
        <v>1</v>
      </c>
      <c r="G16" s="18"/>
      <c r="H16" s="19" t="s">
        <v>0</v>
      </c>
      <c r="I16" s="19"/>
    </row>
    <row r="17" spans="1:9" ht="86.85" customHeight="1" x14ac:dyDescent="0.2">
      <c r="A17" s="3" t="s">
        <v>28</v>
      </c>
      <c r="B17" s="4" t="s">
        <v>29</v>
      </c>
      <c r="C17" s="3" t="s">
        <v>10</v>
      </c>
      <c r="D17" s="3">
        <v>61.9</v>
      </c>
      <c r="E17" s="3">
        <v>61.9</v>
      </c>
      <c r="F17" s="18">
        <v>1</v>
      </c>
      <c r="G17" s="18"/>
      <c r="H17" s="19" t="s">
        <v>0</v>
      </c>
      <c r="I17" s="19"/>
    </row>
    <row r="18" spans="1:9" ht="100.9" customHeight="1" x14ac:dyDescent="0.2">
      <c r="A18" s="3" t="s">
        <v>30</v>
      </c>
      <c r="B18" s="4" t="s">
        <v>31</v>
      </c>
      <c r="C18" s="3" t="s">
        <v>10</v>
      </c>
      <c r="D18" s="3">
        <v>63.5</v>
      </c>
      <c r="E18" s="3">
        <v>63.9</v>
      </c>
      <c r="F18" s="18">
        <v>1</v>
      </c>
      <c r="G18" s="18"/>
      <c r="H18" s="19" t="s">
        <v>0</v>
      </c>
      <c r="I18" s="19"/>
    </row>
    <row r="19" spans="1:9" ht="72.599999999999994" customHeight="1" x14ac:dyDescent="0.2">
      <c r="A19" s="3">
        <v>12</v>
      </c>
      <c r="B19" s="4" t="s">
        <v>32</v>
      </c>
      <c r="C19" s="3" t="s">
        <v>10</v>
      </c>
      <c r="D19" s="3">
        <v>107</v>
      </c>
      <c r="E19" s="3">
        <v>107</v>
      </c>
      <c r="F19" s="18">
        <v>1</v>
      </c>
      <c r="G19" s="18"/>
      <c r="H19" s="19" t="s">
        <v>0</v>
      </c>
      <c r="I19" s="19"/>
    </row>
    <row r="20" spans="1:9" ht="116.1" customHeight="1" x14ac:dyDescent="0.2">
      <c r="A20" s="14">
        <v>13</v>
      </c>
      <c r="B20" s="4" t="s">
        <v>33</v>
      </c>
      <c r="C20" s="3" t="s">
        <v>10</v>
      </c>
      <c r="D20" s="3">
        <v>73.5</v>
      </c>
      <c r="E20" s="3">
        <v>81.7</v>
      </c>
      <c r="F20" s="18">
        <v>1</v>
      </c>
      <c r="G20" s="18"/>
      <c r="H20" s="19" t="s">
        <v>0</v>
      </c>
      <c r="I20" s="19"/>
    </row>
    <row r="21" spans="1:9" ht="75.75" customHeight="1" x14ac:dyDescent="0.2">
      <c r="A21" s="14">
        <v>14</v>
      </c>
      <c r="B21" s="4" t="s">
        <v>34</v>
      </c>
      <c r="C21" s="3" t="s">
        <v>10</v>
      </c>
      <c r="D21" s="3">
        <v>21.1</v>
      </c>
      <c r="E21" s="3">
        <v>21.1</v>
      </c>
      <c r="F21" s="18">
        <v>1</v>
      </c>
      <c r="G21" s="18"/>
      <c r="H21" s="19" t="s">
        <v>0</v>
      </c>
      <c r="I21" s="19"/>
    </row>
    <row r="22" spans="1:9" ht="103.5" customHeight="1" x14ac:dyDescent="0.2">
      <c r="A22" s="14">
        <v>15</v>
      </c>
      <c r="B22" s="4" t="s">
        <v>35</v>
      </c>
      <c r="C22" s="3" t="s">
        <v>10</v>
      </c>
      <c r="D22" s="3">
        <v>22.9</v>
      </c>
      <c r="E22" s="3">
        <v>22.9</v>
      </c>
      <c r="F22" s="18">
        <v>1</v>
      </c>
      <c r="G22" s="18"/>
      <c r="H22" s="19" t="s">
        <v>0</v>
      </c>
      <c r="I22" s="19"/>
    </row>
    <row r="23" spans="1:9" ht="131.25" customHeight="1" x14ac:dyDescent="0.2">
      <c r="A23" s="14">
        <v>16</v>
      </c>
      <c r="B23" s="4" t="s">
        <v>36</v>
      </c>
      <c r="C23" s="3" t="s">
        <v>10</v>
      </c>
      <c r="D23" s="3">
        <v>85</v>
      </c>
      <c r="E23" s="3">
        <v>100</v>
      </c>
      <c r="F23" s="18">
        <v>1</v>
      </c>
      <c r="G23" s="18"/>
      <c r="H23" s="19" t="s">
        <v>0</v>
      </c>
      <c r="I23" s="19"/>
    </row>
    <row r="24" spans="1:9" ht="130.15" customHeight="1" x14ac:dyDescent="0.2">
      <c r="A24" s="14">
        <v>17</v>
      </c>
      <c r="B24" s="4" t="s">
        <v>37</v>
      </c>
      <c r="C24" s="3" t="s">
        <v>10</v>
      </c>
      <c r="D24" s="3">
        <v>15.8</v>
      </c>
      <c r="E24" s="3">
        <v>15.8</v>
      </c>
      <c r="F24" s="18">
        <v>1</v>
      </c>
      <c r="G24" s="18"/>
      <c r="H24" s="19" t="s">
        <v>0</v>
      </c>
      <c r="I24" s="19"/>
    </row>
    <row r="25" spans="1:9" ht="130.15" customHeight="1" x14ac:dyDescent="0.2">
      <c r="A25" s="14">
        <v>18</v>
      </c>
      <c r="B25" s="4" t="s">
        <v>38</v>
      </c>
      <c r="C25" s="3" t="s">
        <v>10</v>
      </c>
      <c r="D25" s="3">
        <v>31.4</v>
      </c>
      <c r="E25" s="3">
        <v>47.6</v>
      </c>
      <c r="F25" s="18">
        <v>1</v>
      </c>
      <c r="G25" s="18"/>
      <c r="H25" s="19" t="s">
        <v>0</v>
      </c>
      <c r="I25" s="19"/>
    </row>
    <row r="26" spans="1:9" ht="116.1" customHeight="1" x14ac:dyDescent="0.2">
      <c r="A26" s="14">
        <v>19</v>
      </c>
      <c r="B26" s="4" t="s">
        <v>39</v>
      </c>
      <c r="C26" s="3" t="s">
        <v>10</v>
      </c>
      <c r="D26" s="3">
        <v>85</v>
      </c>
      <c r="E26" s="3">
        <v>100</v>
      </c>
      <c r="F26" s="18">
        <v>1</v>
      </c>
      <c r="G26" s="18"/>
      <c r="H26" s="19" t="s">
        <v>0</v>
      </c>
      <c r="I26" s="19"/>
    </row>
    <row r="27" spans="1:9" ht="100.9" customHeight="1" x14ac:dyDescent="0.2">
      <c r="A27" s="14">
        <v>20</v>
      </c>
      <c r="B27" s="4" t="s">
        <v>40</v>
      </c>
      <c r="C27" s="3" t="s">
        <v>10</v>
      </c>
      <c r="D27" s="3">
        <v>61.2</v>
      </c>
      <c r="E27" s="3">
        <v>69.2</v>
      </c>
      <c r="F27" s="18">
        <v>1</v>
      </c>
      <c r="G27" s="18"/>
      <c r="H27" s="19" t="s">
        <v>0</v>
      </c>
      <c r="I27" s="19"/>
    </row>
    <row r="28" spans="1:9" ht="116.1" customHeight="1" x14ac:dyDescent="0.2">
      <c r="A28" s="14">
        <v>21</v>
      </c>
      <c r="B28" s="4" t="s">
        <v>41</v>
      </c>
      <c r="C28" s="3" t="s">
        <v>10</v>
      </c>
      <c r="D28" s="3">
        <v>80</v>
      </c>
      <c r="E28" s="3">
        <v>80</v>
      </c>
      <c r="F28" s="18">
        <v>1</v>
      </c>
      <c r="G28" s="18"/>
      <c r="H28" s="19" t="s">
        <v>0</v>
      </c>
      <c r="I28" s="19"/>
    </row>
    <row r="29" spans="1:9" ht="130.15" customHeight="1" x14ac:dyDescent="0.2">
      <c r="A29" s="14">
        <v>22</v>
      </c>
      <c r="B29" s="4" t="s">
        <v>42</v>
      </c>
      <c r="C29" s="3" t="s">
        <v>10</v>
      </c>
      <c r="D29" s="3">
        <v>67.5</v>
      </c>
      <c r="E29" s="3">
        <v>77</v>
      </c>
      <c r="F29" s="18">
        <v>1</v>
      </c>
      <c r="G29" s="18"/>
      <c r="H29" s="19" t="s">
        <v>0</v>
      </c>
      <c r="I29" s="19"/>
    </row>
    <row r="30" spans="1:9" ht="100.9" customHeight="1" x14ac:dyDescent="0.2">
      <c r="A30" s="14">
        <v>23</v>
      </c>
      <c r="B30" s="4" t="s">
        <v>43</v>
      </c>
      <c r="C30" s="3" t="s">
        <v>10</v>
      </c>
      <c r="D30" s="3">
        <v>58.7</v>
      </c>
      <c r="E30" s="3">
        <v>58.7</v>
      </c>
      <c r="F30" s="18">
        <v>1</v>
      </c>
      <c r="G30" s="18"/>
      <c r="H30" s="19" t="s">
        <v>0</v>
      </c>
      <c r="I30" s="19"/>
    </row>
    <row r="31" spans="1:9" ht="92.25" customHeight="1" x14ac:dyDescent="0.2">
      <c r="A31" s="14">
        <v>24</v>
      </c>
      <c r="B31" s="4" t="s">
        <v>44</v>
      </c>
      <c r="C31" s="3" t="s">
        <v>10</v>
      </c>
      <c r="D31" s="3">
        <v>71</v>
      </c>
      <c r="E31" s="3">
        <v>72.5</v>
      </c>
      <c r="F31" s="18">
        <v>1</v>
      </c>
      <c r="G31" s="18"/>
      <c r="H31" s="19" t="s">
        <v>0</v>
      </c>
      <c r="I31" s="19"/>
    </row>
    <row r="32" spans="1:9" ht="101.25" customHeight="1" x14ac:dyDescent="0.2">
      <c r="A32" s="14">
        <v>25</v>
      </c>
      <c r="B32" s="4" t="s">
        <v>45</v>
      </c>
      <c r="C32" s="3" t="s">
        <v>10</v>
      </c>
      <c r="D32" s="3">
        <v>73.3</v>
      </c>
      <c r="E32" s="3">
        <v>79.8</v>
      </c>
      <c r="F32" s="18">
        <v>1</v>
      </c>
      <c r="G32" s="18"/>
      <c r="H32" s="19" t="s">
        <v>0</v>
      </c>
      <c r="I32" s="19"/>
    </row>
    <row r="33" spans="1:9" ht="90" customHeight="1" x14ac:dyDescent="0.2">
      <c r="A33" s="14">
        <v>26</v>
      </c>
      <c r="B33" s="4" t="s">
        <v>46</v>
      </c>
      <c r="C33" s="3" t="s">
        <v>10</v>
      </c>
      <c r="D33" s="3">
        <v>45</v>
      </c>
      <c r="E33" s="3">
        <v>45</v>
      </c>
      <c r="F33" s="18">
        <v>1</v>
      </c>
      <c r="G33" s="18"/>
      <c r="H33" s="19" t="s">
        <v>0</v>
      </c>
      <c r="I33" s="19"/>
    </row>
    <row r="34" spans="1:9" ht="86.85" customHeight="1" x14ac:dyDescent="0.2">
      <c r="A34" s="14">
        <v>27</v>
      </c>
      <c r="B34" s="4" t="s">
        <v>47</v>
      </c>
      <c r="C34" s="3" t="s">
        <v>10</v>
      </c>
      <c r="D34" s="3" t="s">
        <v>22</v>
      </c>
      <c r="E34" s="3">
        <v>7</v>
      </c>
      <c r="F34" s="18">
        <v>1</v>
      </c>
      <c r="G34" s="18"/>
      <c r="H34" s="19" t="s">
        <v>0</v>
      </c>
      <c r="I34" s="19"/>
    </row>
    <row r="35" spans="1:9" ht="12.75" customHeight="1" x14ac:dyDescent="0.2">
      <c r="A35" s="16" t="s">
        <v>48</v>
      </c>
      <c r="B35" s="16"/>
      <c r="C35" s="16"/>
      <c r="D35" s="16"/>
      <c r="E35" s="16"/>
      <c r="F35" s="18">
        <f>F34+F33+F32+F31+F30+F29+F28+F27+F26+F25+F24+F23+F22+F21+F20+F19+F18+F17+F16+F15+F14+F13+F12+F11+F10+F9+F8</f>
        <v>27</v>
      </c>
      <c r="G35" s="19"/>
      <c r="H35" s="16" t="s">
        <v>0</v>
      </c>
      <c r="I35" s="16"/>
    </row>
    <row r="36" spans="1:9" ht="12.75" customHeight="1" x14ac:dyDescent="0.2">
      <c r="A36" s="16" t="s">
        <v>49</v>
      </c>
      <c r="B36" s="16"/>
      <c r="C36" s="16"/>
      <c r="D36" s="16"/>
      <c r="E36" s="16"/>
      <c r="F36" s="16"/>
      <c r="G36" s="16"/>
      <c r="H36" s="22">
        <f>(1/27)*F35</f>
        <v>1</v>
      </c>
      <c r="I36" s="22"/>
    </row>
    <row r="37" spans="1:9" ht="18" customHeight="1" x14ac:dyDescent="0.2">
      <c r="A37" s="17" t="s">
        <v>62</v>
      </c>
      <c r="B37" s="17"/>
      <c r="C37" s="17"/>
      <c r="D37" s="17"/>
      <c r="E37" s="17"/>
      <c r="F37" s="17"/>
      <c r="G37" s="17"/>
      <c r="H37" s="17"/>
      <c r="I37" s="9" t="s">
        <v>0</v>
      </c>
    </row>
    <row r="38" spans="1:9" ht="116.1" customHeight="1" x14ac:dyDescent="0.2">
      <c r="A38" s="8" t="s">
        <v>1</v>
      </c>
      <c r="B38" s="19" t="s">
        <v>63</v>
      </c>
      <c r="C38" s="19"/>
      <c r="D38" s="8" t="s">
        <v>64</v>
      </c>
      <c r="E38" s="13" t="s">
        <v>65</v>
      </c>
      <c r="F38" s="12" t="s">
        <v>0</v>
      </c>
      <c r="G38" s="12" t="s">
        <v>0</v>
      </c>
      <c r="H38" s="12" t="s">
        <v>0</v>
      </c>
      <c r="I38" s="12" t="s">
        <v>0</v>
      </c>
    </row>
    <row r="39" spans="1:9" ht="55.5" customHeight="1" x14ac:dyDescent="0.2">
      <c r="A39" s="8" t="s">
        <v>8</v>
      </c>
      <c r="B39" s="16" t="s">
        <v>68</v>
      </c>
      <c r="C39" s="16"/>
      <c r="D39" s="8">
        <v>97</v>
      </c>
      <c r="E39" s="8" t="s">
        <v>0</v>
      </c>
      <c r="F39" s="12" t="s">
        <v>0</v>
      </c>
      <c r="G39" s="12" t="s">
        <v>0</v>
      </c>
      <c r="H39" s="12" t="s">
        <v>0</v>
      </c>
      <c r="I39" s="12" t="s">
        <v>0</v>
      </c>
    </row>
    <row r="40" spans="1:9" ht="14.25" customHeight="1" x14ac:dyDescent="0.2">
      <c r="A40" s="16" t="s">
        <v>61</v>
      </c>
      <c r="B40" s="16"/>
      <c r="C40" s="16"/>
      <c r="D40" s="8">
        <v>97</v>
      </c>
      <c r="E40" s="8" t="s">
        <v>0</v>
      </c>
      <c r="F40" s="5" t="s">
        <v>0</v>
      </c>
      <c r="G40" s="5" t="s">
        <v>0</v>
      </c>
      <c r="H40" s="5" t="s">
        <v>0</v>
      </c>
      <c r="I40" s="5" t="s">
        <v>0</v>
      </c>
    </row>
    <row r="41" spans="1:9" ht="27.75" customHeight="1" x14ac:dyDescent="0.2">
      <c r="A41" s="16" t="s">
        <v>66</v>
      </c>
      <c r="B41" s="16"/>
      <c r="C41" s="16"/>
      <c r="D41" s="16"/>
      <c r="E41" s="8">
        <v>97</v>
      </c>
      <c r="F41" s="5" t="s">
        <v>0</v>
      </c>
      <c r="G41" s="5" t="s">
        <v>0</v>
      </c>
      <c r="H41" s="5"/>
      <c r="I41" s="5" t="s">
        <v>0</v>
      </c>
    </row>
    <row r="42" spans="1:9" ht="14.25" customHeight="1" x14ac:dyDescent="0.2">
      <c r="A42" s="17" t="s">
        <v>67</v>
      </c>
      <c r="B42" s="17"/>
      <c r="C42" s="17"/>
      <c r="D42" s="17"/>
      <c r="E42" s="17"/>
      <c r="F42" s="17"/>
      <c r="G42" s="17"/>
      <c r="H42" s="17"/>
      <c r="I42" s="9" t="s">
        <v>0</v>
      </c>
    </row>
    <row r="43" spans="1:9" ht="15" customHeight="1" x14ac:dyDescent="0.2">
      <c r="A43" s="20" t="s">
        <v>69</v>
      </c>
      <c r="B43" s="20"/>
      <c r="C43" s="20"/>
      <c r="D43" s="20"/>
      <c r="E43" s="20"/>
      <c r="F43" s="20"/>
      <c r="G43" s="20"/>
      <c r="H43" s="20"/>
      <c r="I43" s="10" t="s">
        <v>0</v>
      </c>
    </row>
    <row r="44" spans="1:9" x14ac:dyDescent="0.2">
      <c r="A44" s="12" t="s">
        <v>0</v>
      </c>
      <c r="B44" s="12" t="s">
        <v>0</v>
      </c>
      <c r="C44" s="12" t="s">
        <v>0</v>
      </c>
      <c r="D44" s="12" t="s">
        <v>0</v>
      </c>
      <c r="E44" s="12" t="s">
        <v>0</v>
      </c>
      <c r="F44" s="12" t="s">
        <v>0</v>
      </c>
      <c r="G44" s="12" t="s">
        <v>0</v>
      </c>
      <c r="H44" s="12" t="s">
        <v>0</v>
      </c>
      <c r="I44" s="12" t="s">
        <v>0</v>
      </c>
    </row>
    <row r="45" spans="1:9" ht="12.75" customHeight="1" x14ac:dyDescent="0.2">
      <c r="A45" s="21" t="s">
        <v>50</v>
      </c>
      <c r="B45" s="21"/>
      <c r="C45" s="21"/>
      <c r="D45" s="21"/>
      <c r="E45" s="21"/>
      <c r="F45" s="21"/>
      <c r="G45" s="6" t="s">
        <v>0</v>
      </c>
      <c r="H45" s="6" t="s">
        <v>0</v>
      </c>
      <c r="I45" s="6" t="s">
        <v>0</v>
      </c>
    </row>
    <row r="46" spans="1:9" ht="12.75" customHeight="1" x14ac:dyDescent="0.2">
      <c r="A46" s="19" t="s">
        <v>51</v>
      </c>
      <c r="B46" s="19"/>
      <c r="C46" s="19"/>
      <c r="D46" s="19" t="s">
        <v>52</v>
      </c>
      <c r="E46" s="19"/>
      <c r="F46" s="19"/>
      <c r="G46" s="12" t="s">
        <v>0</v>
      </c>
      <c r="H46" s="12" t="s">
        <v>0</v>
      </c>
      <c r="I46" s="12" t="s">
        <v>0</v>
      </c>
    </row>
    <row r="47" spans="1:9" ht="12.75" customHeight="1" x14ac:dyDescent="0.2">
      <c r="A47" s="16" t="s">
        <v>53</v>
      </c>
      <c r="B47" s="16"/>
      <c r="C47" s="16"/>
      <c r="D47" s="19" t="s">
        <v>54</v>
      </c>
      <c r="E47" s="19"/>
      <c r="F47" s="19"/>
      <c r="G47" s="12" t="s">
        <v>0</v>
      </c>
      <c r="H47" s="5" t="s">
        <v>0</v>
      </c>
      <c r="I47" s="5" t="s">
        <v>0</v>
      </c>
    </row>
    <row r="48" spans="1:9" ht="12.75" customHeight="1" x14ac:dyDescent="0.2">
      <c r="A48" s="16" t="s">
        <v>55</v>
      </c>
      <c r="B48" s="16"/>
      <c r="C48" s="16"/>
      <c r="D48" s="19" t="s">
        <v>56</v>
      </c>
      <c r="E48" s="19"/>
      <c r="F48" s="19"/>
      <c r="G48" s="12" t="s">
        <v>0</v>
      </c>
      <c r="H48" s="5" t="s">
        <v>0</v>
      </c>
      <c r="I48" s="5" t="s">
        <v>0</v>
      </c>
    </row>
    <row r="49" spans="1:9" ht="12.75" customHeight="1" x14ac:dyDescent="0.2">
      <c r="A49" s="16" t="s">
        <v>57</v>
      </c>
      <c r="B49" s="16"/>
      <c r="C49" s="16"/>
      <c r="D49" s="19" t="s">
        <v>58</v>
      </c>
      <c r="E49" s="19"/>
      <c r="F49" s="19"/>
      <c r="G49" s="12" t="s">
        <v>0</v>
      </c>
      <c r="H49" s="5" t="s">
        <v>0</v>
      </c>
      <c r="I49" s="5" t="s">
        <v>0</v>
      </c>
    </row>
  </sheetData>
  <mergeCells count="82">
    <mergeCell ref="F21:G21"/>
    <mergeCell ref="H21:I21"/>
    <mergeCell ref="F17:G17"/>
    <mergeCell ref="H17:I17"/>
    <mergeCell ref="F18:G18"/>
    <mergeCell ref="H18:I18"/>
    <mergeCell ref="F16:G16"/>
    <mergeCell ref="H16:I16"/>
    <mergeCell ref="F19:G19"/>
    <mergeCell ref="H19:I19"/>
    <mergeCell ref="F20:G20"/>
    <mergeCell ref="H20:I20"/>
    <mergeCell ref="F8:G8"/>
    <mergeCell ref="H8:I8"/>
    <mergeCell ref="F9:G9"/>
    <mergeCell ref="H9:I9"/>
    <mergeCell ref="F10:G10"/>
    <mergeCell ref="H10:I10"/>
    <mergeCell ref="F14:G14"/>
    <mergeCell ref="H14:I14"/>
    <mergeCell ref="F15:G15"/>
    <mergeCell ref="H15:I15"/>
    <mergeCell ref="F11:G11"/>
    <mergeCell ref="H11:I11"/>
    <mergeCell ref="F12:G12"/>
    <mergeCell ref="H12:I12"/>
    <mergeCell ref="F13:G13"/>
    <mergeCell ref="H13:I13"/>
    <mergeCell ref="A4:G4"/>
    <mergeCell ref="A6:H6"/>
    <mergeCell ref="F7:G7"/>
    <mergeCell ref="H7:I7"/>
    <mergeCell ref="A5:I5"/>
    <mergeCell ref="F26:G26"/>
    <mergeCell ref="H26:I26"/>
    <mergeCell ref="F27:G27"/>
    <mergeCell ref="H27:I27"/>
    <mergeCell ref="F22:G22"/>
    <mergeCell ref="H22:I22"/>
    <mergeCell ref="F23:G23"/>
    <mergeCell ref="H23:I23"/>
    <mergeCell ref="F24:G24"/>
    <mergeCell ref="H24:I24"/>
    <mergeCell ref="F25:G25"/>
    <mergeCell ref="A48:C48"/>
    <mergeCell ref="D48:F48"/>
    <mergeCell ref="A49:C49"/>
    <mergeCell ref="D49:F49"/>
    <mergeCell ref="G1:I1"/>
    <mergeCell ref="A36:G36"/>
    <mergeCell ref="H36:I36"/>
    <mergeCell ref="A37:H37"/>
    <mergeCell ref="B38:C38"/>
    <mergeCell ref="A35:E35"/>
    <mergeCell ref="F35:G35"/>
    <mergeCell ref="H35:I35"/>
    <mergeCell ref="F28:G28"/>
    <mergeCell ref="H28:I28"/>
    <mergeCell ref="F29:G29"/>
    <mergeCell ref="H29:I29"/>
    <mergeCell ref="A43:H43"/>
    <mergeCell ref="A45:F45"/>
    <mergeCell ref="A46:C46"/>
    <mergeCell ref="D46:F46"/>
    <mergeCell ref="A47:C47"/>
    <mergeCell ref="D47:F47"/>
    <mergeCell ref="G3:I3"/>
    <mergeCell ref="B39:C39"/>
    <mergeCell ref="A40:C40"/>
    <mergeCell ref="A41:D41"/>
    <mergeCell ref="A42:H42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H25:I25"/>
  </mergeCells>
  <pageMargins left="0.78740157480314965" right="0.19685039370078741" top="0.74803149606299213" bottom="0.74803149606299213" header="0.31496062992125984" footer="0.31496062992125984"/>
  <pageSetup paperSize="9" scale="7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Пронина Евгения Владимировна</dc:creator>
  <cp:lastModifiedBy>Сибирякова</cp:lastModifiedBy>
  <cp:lastPrinted>2021-03-11T07:10:26Z</cp:lastPrinted>
  <dcterms:created xsi:type="dcterms:W3CDTF">2006-09-16T00:00:00Z</dcterms:created>
  <dcterms:modified xsi:type="dcterms:W3CDTF">2021-03-12T11:16:07Z</dcterms:modified>
</cp:coreProperties>
</file>