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<sst xmlns="http://schemas.openxmlformats.org/spreadsheetml/2006/main" count="90" uniqueCount="69">
  <si>
    <t xml:space="preserve">Рейтинг сельхозорганизаций области 
по объемам производства молока на 01.11.2021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</si>
  <si>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</si>
  <si>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</si>
  <si>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</si>
  <si>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</si>
  <si>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</si>
  <si>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</si>
  <si>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</si>
  <si>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</si>
  <si>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</si>
  <si>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</si>
  <si>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</si>
  <si>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</si>
  <si>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</si>
  <si>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</si>
  <si>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</si>
  <si>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</si>
  <si>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</si>
  <si>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</si>
  <si>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</si>
  <si>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</si>
  <si>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</si>
  <si>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</si>
  <si>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</si>
  <si>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</si>
  <si>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</si>
  <si>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ООО "Стрельня"</t>
  </si>
  <si>
    <t>Мосальский</t>
  </si>
  <si>
    <t>ООО "СП Калужское"</t>
  </si>
  <si>
    <t>СХ ООО "Швейцарское молоко"</t>
  </si>
  <si>
    <t>Дзержинский</t>
  </si>
  <si>
    <t>ООО "Зеленые линии-Инвест"</t>
  </si>
  <si>
    <t>АО "Племзавод им.В.Н.Цветкова"</t>
  </si>
  <si>
    <t>Колхоз им. Гурьянова</t>
  </si>
  <si>
    <t>АО "Кривское"</t>
  </si>
  <si>
    <t>АО "Воробьево"</t>
  </si>
  <si>
    <t>СХА "Колхоз "Маяк"</t>
  </si>
  <si>
    <t>ООО "Агрофирма "Племзавод Заря"</t>
  </si>
  <si>
    <t>СПК "Русь"</t>
  </si>
  <si>
    <t>Хвастовичский</t>
  </si>
  <si>
    <t>ООО "Волконское"</t>
  </si>
  <si>
    <t>Козельский</t>
  </si>
  <si>
    <t>ООО "Антей Агро"</t>
  </si>
  <si>
    <t>Тарусский</t>
  </si>
  <si>
    <t>ООО "БОКМО"</t>
  </si>
  <si>
    <t>ООО "Агрофирма Ярославец"</t>
  </si>
  <si>
    <t>ООО "Правда Н"</t>
  </si>
  <si>
    <t>ООО "Красный комбинат"</t>
  </si>
  <si>
    <t>СПК "Нива"</t>
  </si>
  <si>
    <t>Ферзиковский</t>
  </si>
  <si>
    <t>СХА "Нива"</t>
  </si>
  <si>
    <t>ООО "Ферма Рябцево"</t>
  </si>
  <si>
    <t>Агрофирма "Жуковская"</t>
  </si>
  <si>
    <t>АО "Совхоз "Росва"</t>
  </si>
  <si>
    <t>г.Калуга</t>
  </si>
  <si>
    <t>ООО "АК Истье"</t>
  </si>
  <si>
    <t>ООО "Хотьково"</t>
  </si>
  <si>
    <t>Думиничский</t>
  </si>
  <si>
    <t>ЗАО "АК Победа"</t>
  </si>
  <si>
    <t>ООО "Аврора"</t>
  </si>
  <si>
    <t>Бабынинский</t>
  </si>
  <si>
    <t>ООО "Ульяновская Нива"</t>
  </si>
  <si>
    <t>Ульяновский</t>
  </si>
  <si>
    <t>СПК "Жерелево"</t>
  </si>
  <si>
    <t>ООО АТП "Живой источник"</t>
  </si>
  <si>
    <t>ООО "Керамик Агро"</t>
  </si>
  <si>
    <t>Кировский</t>
  </si>
  <si>
    <t>ООО "Савинская Нива"</t>
  </si>
  <si>
    <t>ООО "Путогино"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</si>
</sst>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42" sqref="D42"/>
    </sheetView>
  </sheetViews>
  <sheetFormatPr defaultRowHeight="16.5" x14ac:dyDescent="0.25"/>
  <cols>
    <col min="1" max="1" width="5.42578125" style="20" customWidth="1"/>
    <col min="2" max="2" width="37.42578125" style="1" customWidth="1"/>
    <col min="3" max="3" width="21" style="1" customWidth="1"/>
    <col min="4" max="4" width="11.28515625" style="1" customWidth="1"/>
    <col min="5" max="5" width="10.85546875" style="1" bestFit="1" customWidth="1"/>
    <col min="6" max="6" width="10.42578125" style="1" bestFit="1" customWidth="1"/>
    <col min="7" max="8" width="9.140625" style="1"/>
    <col min="9" max="9" width="8.42578125" style="1" customWidth="1"/>
    <col min="10" max="16384" width="9.140625" style="1"/>
  </cols>
  <sheetData>
    <row r="1" spans="1:9" ht="45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3" customHeight="1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/>
      <c r="G2" s="23"/>
      <c r="H2" s="23" t="s">
        <v>6</v>
      </c>
      <c r="I2" s="23"/>
    </row>
    <row r="3" spans="1:9" ht="33" x14ac:dyDescent="0.25">
      <c r="A3" s="23"/>
      <c r="B3" s="23"/>
      <c r="C3" s="23"/>
      <c r="D3" s="23"/>
      <c r="E3" s="2">
        <v>2021</v>
      </c>
      <c r="F3" s="3" t="s">
        <v>7</v>
      </c>
      <c r="G3" s="3" t="s">
        <v>8</v>
      </c>
      <c r="H3" s="4">
        <v>2021</v>
      </c>
      <c r="I3" s="3" t="s">
        <v>9</v>
      </c>
    </row>
    <row r="4" spans="1:9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ht="66" x14ac:dyDescent="0.25">
      <c r="A5" s="5">
        <v>1</v>
      </c>
      <c r="B5" s="7" t="s">
        <v>10</v>
      </c>
      <c r="C5" s="8" t="s">
        <v>11</v>
      </c>
      <c r="D5" s="6">
        <v>21661</v>
      </c>
      <c r="E5" s="9">
        <v>180569.3</v>
      </c>
      <c r="F5" s="9">
        <v>15669.5</v>
      </c>
      <c r="G5" s="10">
        <f t="shared" ref="G5:G38" si="0">E5*100/(E5-F5)</f>
        <v>109.50243723764372</v>
      </c>
      <c r="H5" s="6">
        <v>8183</v>
      </c>
      <c r="I5" s="6">
        <v>825</v>
      </c>
    </row>
    <row r="6" spans="1:9" x14ac:dyDescent="0.25">
      <c r="A6" s="5">
        <v>2</v>
      </c>
      <c r="B6" s="11" t="s">
        <v>12</v>
      </c>
      <c r="C6" s="11" t="s">
        <v>13</v>
      </c>
      <c r="D6" s="6">
        <v>2810</v>
      </c>
      <c r="E6" s="9">
        <v>21991.7</v>
      </c>
      <c r="F6" s="9">
        <v>11854.800000000001</v>
      </c>
      <c r="G6" s="10">
        <f t="shared" si="0"/>
        <v>216.94699562982765</v>
      </c>
      <c r="H6" s="6">
        <v>8514</v>
      </c>
      <c r="I6" s="6">
        <v>1355</v>
      </c>
    </row>
    <row r="7" spans="1:9" x14ac:dyDescent="0.25">
      <c r="A7" s="5">
        <v>3</v>
      </c>
      <c r="B7" s="11" t="s">
        <v>14</v>
      </c>
      <c r="C7" s="11" t="s">
        <v>15</v>
      </c>
      <c r="D7" s="6">
        <v>1700</v>
      </c>
      <c r="E7" s="9">
        <v>17674.3</v>
      </c>
      <c r="F7" s="9">
        <v>3152</v>
      </c>
      <c r="G7" s="10">
        <f t="shared" si="0"/>
        <v>121.70455093201491</v>
      </c>
      <c r="H7" s="6">
        <v>10397</v>
      </c>
      <c r="I7" s="6">
        <v>1854</v>
      </c>
    </row>
    <row r="8" spans="1:9" x14ac:dyDescent="0.25">
      <c r="A8" s="5">
        <v>4</v>
      </c>
      <c r="B8" s="11" t="s">
        <v>16</v>
      </c>
      <c r="C8" s="11" t="s">
        <v>17</v>
      </c>
      <c r="D8" s="6">
        <v>2180</v>
      </c>
      <c r="E8" s="9">
        <v>15794.3</v>
      </c>
      <c r="F8" s="9">
        <v>2075.8999999999996</v>
      </c>
      <c r="G8" s="10">
        <f t="shared" si="0"/>
        <v>115.13223116398414</v>
      </c>
      <c r="H8" s="6">
        <v>7073</v>
      </c>
      <c r="I8" s="6">
        <v>365</v>
      </c>
    </row>
    <row r="9" spans="1:9" x14ac:dyDescent="0.25">
      <c r="A9" s="5">
        <v>5</v>
      </c>
      <c r="B9" s="11" t="s">
        <v>18</v>
      </c>
      <c r="C9" s="7" t="s">
        <v>19</v>
      </c>
      <c r="D9" s="6">
        <v>1600</v>
      </c>
      <c r="E9" s="9">
        <v>9085</v>
      </c>
      <c r="F9" s="9">
        <v>-297.79999999999927</v>
      </c>
      <c r="G9" s="10">
        <f t="shared" si="0"/>
        <v>96.826107345355339</v>
      </c>
      <c r="H9" s="6">
        <v>5678</v>
      </c>
      <c r="I9" s="6">
        <v>-186</v>
      </c>
    </row>
    <row r="10" spans="1:9" x14ac:dyDescent="0.25">
      <c r="A10" s="5">
        <v>6</v>
      </c>
      <c r="B10" s="11" t="s">
        <v>20</v>
      </c>
      <c r="C10" s="11" t="s">
        <v>21</v>
      </c>
      <c r="D10" s="6">
        <v>830</v>
      </c>
      <c r="E10" s="9">
        <v>8607.7999999999993</v>
      </c>
      <c r="F10" s="9">
        <v>611.69999999999891</v>
      </c>
      <c r="G10" s="10">
        <f t="shared" si="0"/>
        <v>107.64997936494039</v>
      </c>
      <c r="H10" s="6">
        <v>9940</v>
      </c>
      <c r="I10" s="6">
        <v>477</v>
      </c>
    </row>
    <row r="11" spans="1:9" x14ac:dyDescent="0.25">
      <c r="A11" s="5">
        <v>7</v>
      </c>
      <c r="B11" s="11" t="s">
        <v>22</v>
      </c>
      <c r="C11" s="11" t="s">
        <v>23</v>
      </c>
      <c r="D11" s="6">
        <v>1053</v>
      </c>
      <c r="E11" s="9">
        <v>8290.9</v>
      </c>
      <c r="F11" s="9">
        <v>17.5</v>
      </c>
      <c r="G11" s="10">
        <f t="shared" si="0"/>
        <v>100.21152126090846</v>
      </c>
      <c r="H11" s="6">
        <v>7874</v>
      </c>
      <c r="I11" s="6">
        <v>17</v>
      </c>
    </row>
    <row r="12" spans="1:9" x14ac:dyDescent="0.25">
      <c r="A12" s="5">
        <v>8</v>
      </c>
      <c r="B12" s="7" t="s">
        <v>24</v>
      </c>
      <c r="C12" s="7" t="s">
        <v>25</v>
      </c>
      <c r="D12" s="6">
        <v>1026</v>
      </c>
      <c r="E12" s="9">
        <v>7161.2</v>
      </c>
      <c r="F12" s="9">
        <v>124.59999999999945</v>
      </c>
      <c r="G12" s="10">
        <f t="shared" si="0"/>
        <v>101.77074155131739</v>
      </c>
      <c r="H12" s="6">
        <v>6899</v>
      </c>
      <c r="I12" s="6">
        <v>-13</v>
      </c>
    </row>
    <row r="13" spans="1:9" x14ac:dyDescent="0.25">
      <c r="A13" s="5">
        <v>9</v>
      </c>
      <c r="B13" s="11" t="s">
        <v>26</v>
      </c>
      <c r="C13" s="11" t="s">
        <v>27</v>
      </c>
      <c r="D13" s="6">
        <v>784</v>
      </c>
      <c r="E13" s="9">
        <v>5978.8</v>
      </c>
      <c r="F13" s="9">
        <v>2491.4</v>
      </c>
      <c r="G13" s="10">
        <f t="shared" si="0"/>
        <v>171.44004129150656</v>
      </c>
      <c r="H13" s="6">
        <v>7826</v>
      </c>
      <c r="I13" s="6">
        <v>1271</v>
      </c>
    </row>
    <row r="14" spans="1:9" x14ac:dyDescent="0.25">
      <c r="A14" s="5">
        <v>10</v>
      </c>
      <c r="B14" s="11" t="s">
        <v>28</v>
      </c>
      <c r="C14" s="11" t="s">
        <v>15</v>
      </c>
      <c r="D14" s="6">
        <v>867</v>
      </c>
      <c r="E14" s="9">
        <v>5827.3</v>
      </c>
      <c r="F14" s="9">
        <v>-171.30000000000018</v>
      </c>
      <c r="G14" s="10">
        <f t="shared" si="0"/>
        <v>97.144333677858157</v>
      </c>
      <c r="H14" s="6">
        <v>6721</v>
      </c>
      <c r="I14" s="6">
        <v>-891</v>
      </c>
    </row>
    <row r="15" spans="1:9" x14ac:dyDescent="0.25">
      <c r="A15" s="5">
        <v>11</v>
      </c>
      <c r="B15" s="11" t="s">
        <v>29</v>
      </c>
      <c r="C15" s="7" t="s">
        <v>30</v>
      </c>
      <c r="D15" s="6">
        <v>690</v>
      </c>
      <c r="E15" s="9">
        <v>5821.1</v>
      </c>
      <c r="F15" s="9">
        <v>412</v>
      </c>
      <c r="G15" s="10">
        <f t="shared" si="0"/>
        <v>107.61679392135474</v>
      </c>
      <c r="H15" s="6">
        <v>8727</v>
      </c>
      <c r="I15" s="6">
        <v>-349</v>
      </c>
    </row>
    <row r="16" spans="1:9" x14ac:dyDescent="0.25">
      <c r="A16" s="5">
        <v>12</v>
      </c>
      <c r="B16" s="11" t="s">
        <v>31</v>
      </c>
      <c r="C16" s="11" t="s">
        <v>17</v>
      </c>
      <c r="D16" s="6">
        <v>648</v>
      </c>
      <c r="E16" s="9">
        <v>4672.7</v>
      </c>
      <c r="F16" s="9">
        <v>216</v>
      </c>
      <c r="G16" s="10">
        <f t="shared" si="0"/>
        <v>104.84663540287657</v>
      </c>
      <c r="H16" s="6">
        <v>7761</v>
      </c>
      <c r="I16" s="6">
        <v>358</v>
      </c>
    </row>
    <row r="17" spans="1:9" x14ac:dyDescent="0.25">
      <c r="A17" s="5">
        <v>13</v>
      </c>
      <c r="B17" s="11" t="s">
        <v>32</v>
      </c>
      <c r="C17" s="11" t="s">
        <v>21</v>
      </c>
      <c r="D17" s="6">
        <v>720</v>
      </c>
      <c r="E17" s="9">
        <v>4546.2</v>
      </c>
      <c r="F17" s="9">
        <v>-606.10000000000036</v>
      </c>
      <c r="G17" s="10">
        <f t="shared" si="0"/>
        <v>88.236321642761482</v>
      </c>
      <c r="H17" s="6">
        <v>6314</v>
      </c>
      <c r="I17" s="6">
        <v>-842</v>
      </c>
    </row>
    <row r="18" spans="1:9" x14ac:dyDescent="0.25">
      <c r="A18" s="5">
        <v>14</v>
      </c>
      <c r="B18" s="11" t="s">
        <v>33</v>
      </c>
      <c r="C18" s="7" t="s">
        <v>19</v>
      </c>
      <c r="D18" s="6">
        <v>898</v>
      </c>
      <c r="E18" s="9">
        <v>3856.7</v>
      </c>
      <c r="F18" s="9">
        <v>-136</v>
      </c>
      <c r="G18" s="10">
        <f t="shared" si="0"/>
        <v>96.593783655170697</v>
      </c>
      <c r="H18" s="6">
        <v>4252</v>
      </c>
      <c r="I18" s="6">
        <v>-311</v>
      </c>
    </row>
    <row r="19" spans="1:9" x14ac:dyDescent="0.25">
      <c r="A19" s="5">
        <v>15</v>
      </c>
      <c r="B19" s="11" t="s">
        <v>34</v>
      </c>
      <c r="C19" s="11" t="s">
        <v>23</v>
      </c>
      <c r="D19" s="6">
        <v>490</v>
      </c>
      <c r="E19" s="9">
        <v>3764</v>
      </c>
      <c r="F19" s="9">
        <v>172</v>
      </c>
      <c r="G19" s="10">
        <f t="shared" si="0"/>
        <v>104.78841870824053</v>
      </c>
      <c r="H19" s="6">
        <v>7682</v>
      </c>
      <c r="I19" s="6">
        <v>351</v>
      </c>
    </row>
    <row r="20" spans="1:9" x14ac:dyDescent="0.25">
      <c r="A20" s="5">
        <v>16</v>
      </c>
      <c r="B20" s="11" t="s">
        <v>35</v>
      </c>
      <c r="C20" s="11" t="s">
        <v>21</v>
      </c>
      <c r="D20" s="6">
        <v>545</v>
      </c>
      <c r="E20" s="9">
        <v>3669.1</v>
      </c>
      <c r="F20" s="9">
        <v>-73.900000000000091</v>
      </c>
      <c r="G20" s="10">
        <f t="shared" si="0"/>
        <v>98.025647876035265</v>
      </c>
      <c r="H20" s="6">
        <v>6732</v>
      </c>
      <c r="I20" s="6">
        <v>-136</v>
      </c>
    </row>
    <row r="21" spans="1:9" x14ac:dyDescent="0.25">
      <c r="A21" s="5">
        <v>17</v>
      </c>
      <c r="B21" s="11" t="s">
        <v>36</v>
      </c>
      <c r="C21" s="11" t="s">
        <v>15</v>
      </c>
      <c r="D21" s="6">
        <v>643</v>
      </c>
      <c r="E21" s="9">
        <v>3508.4</v>
      </c>
      <c r="F21" s="9">
        <v>1651.1000000000001</v>
      </c>
      <c r="G21" s="10">
        <f t="shared" si="0"/>
        <v>188.89786248855867</v>
      </c>
      <c r="H21" s="6">
        <v>7884</v>
      </c>
      <c r="I21" s="6">
        <v>3376</v>
      </c>
    </row>
    <row r="22" spans="1:9" x14ac:dyDescent="0.25">
      <c r="A22" s="5">
        <v>18</v>
      </c>
      <c r="B22" s="7" t="s">
        <v>37</v>
      </c>
      <c r="C22" s="7" t="s">
        <v>19</v>
      </c>
      <c r="D22" s="6">
        <v>705</v>
      </c>
      <c r="E22" s="9">
        <v>3507.3</v>
      </c>
      <c r="F22" s="9">
        <v>-59.399999999999636</v>
      </c>
      <c r="G22" s="10">
        <f t="shared" si="0"/>
        <v>98.334595003785012</v>
      </c>
      <c r="H22" s="6">
        <v>4975</v>
      </c>
      <c r="I22" s="6">
        <v>-538</v>
      </c>
    </row>
    <row r="23" spans="1:9" x14ac:dyDescent="0.25">
      <c r="A23" s="5">
        <v>19</v>
      </c>
      <c r="B23" s="12" t="s">
        <v>38</v>
      </c>
      <c r="C23" s="12" t="s">
        <v>39</v>
      </c>
      <c r="D23" s="6">
        <v>570</v>
      </c>
      <c r="E23" s="9">
        <v>3219</v>
      </c>
      <c r="F23" s="9">
        <v>-498.09999999999991</v>
      </c>
      <c r="G23" s="10">
        <f t="shared" si="0"/>
        <v>86.599768636840551</v>
      </c>
      <c r="H23" s="6">
        <v>5697</v>
      </c>
      <c r="I23" s="6">
        <v>-2031</v>
      </c>
    </row>
    <row r="24" spans="1:9" x14ac:dyDescent="0.25">
      <c r="A24" s="5">
        <v>20</v>
      </c>
      <c r="B24" s="7" t="s">
        <v>40</v>
      </c>
      <c r="C24" s="7" t="s">
        <v>41</v>
      </c>
      <c r="D24" s="6">
        <v>650</v>
      </c>
      <c r="E24" s="9">
        <v>3161.7</v>
      </c>
      <c r="F24" s="9">
        <v>-89.200000000000273</v>
      </c>
      <c r="G24" s="10">
        <f t="shared" si="0"/>
        <v>97.256144452305506</v>
      </c>
      <c r="H24" s="6">
        <v>4864</v>
      </c>
      <c r="I24" s="6">
        <v>-137</v>
      </c>
    </row>
    <row r="25" spans="1:9" x14ac:dyDescent="0.25">
      <c r="A25" s="5">
        <v>21</v>
      </c>
      <c r="B25" s="13" t="s">
        <v>42</v>
      </c>
      <c r="C25" s="11" t="s">
        <v>43</v>
      </c>
      <c r="D25" s="6">
        <v>308</v>
      </c>
      <c r="E25" s="9">
        <v>2955</v>
      </c>
      <c r="F25" s="9">
        <v>686</v>
      </c>
      <c r="G25" s="10">
        <f t="shared" si="0"/>
        <v>130.23358307624505</v>
      </c>
      <c r="H25" s="6">
        <v>9263</v>
      </c>
      <c r="I25" s="6">
        <v>2</v>
      </c>
    </row>
    <row r="26" spans="1:9" x14ac:dyDescent="0.25">
      <c r="A26" s="5">
        <v>22</v>
      </c>
      <c r="B26" s="7" t="s">
        <v>44</v>
      </c>
      <c r="C26" s="11" t="s">
        <v>23</v>
      </c>
      <c r="D26" s="6">
        <v>440</v>
      </c>
      <c r="E26" s="9">
        <v>2628.3</v>
      </c>
      <c r="F26" s="9">
        <v>17.800000000000182</v>
      </c>
      <c r="G26" s="10">
        <f t="shared" si="0"/>
        <v>100.68186171231565</v>
      </c>
      <c r="H26" s="6">
        <v>5973</v>
      </c>
      <c r="I26" s="6">
        <v>40</v>
      </c>
    </row>
    <row r="27" spans="1:9" x14ac:dyDescent="0.25">
      <c r="A27" s="5">
        <v>23</v>
      </c>
      <c r="B27" s="11" t="s">
        <v>45</v>
      </c>
      <c r="C27" s="11" t="s">
        <v>21</v>
      </c>
      <c r="D27" s="6">
        <v>445</v>
      </c>
      <c r="E27" s="9">
        <v>2605</v>
      </c>
      <c r="F27" s="9">
        <v>318.30000000000018</v>
      </c>
      <c r="G27" s="10">
        <f t="shared" si="0"/>
        <v>113.91962216294225</v>
      </c>
      <c r="H27" s="6">
        <v>7776</v>
      </c>
      <c r="I27" s="6">
        <v>1852</v>
      </c>
    </row>
    <row r="28" spans="1:9" x14ac:dyDescent="0.25">
      <c r="A28" s="5">
        <v>24</v>
      </c>
      <c r="B28" s="7" t="s">
        <v>46</v>
      </c>
      <c r="C28" s="7" t="s">
        <v>30</v>
      </c>
      <c r="D28" s="6">
        <v>430</v>
      </c>
      <c r="E28" s="9">
        <v>2337.5</v>
      </c>
      <c r="F28" s="9">
        <v>-80.400000000000091</v>
      </c>
      <c r="G28" s="10">
        <f t="shared" si="0"/>
        <v>96.674800446668598</v>
      </c>
      <c r="H28" s="6">
        <v>5436</v>
      </c>
      <c r="I28" s="6">
        <v>-187</v>
      </c>
    </row>
    <row r="29" spans="1:9" x14ac:dyDescent="0.25">
      <c r="A29" s="5">
        <v>25</v>
      </c>
      <c r="B29" s="7" t="s">
        <v>47</v>
      </c>
      <c r="C29" s="7" t="s">
        <v>41</v>
      </c>
      <c r="D29" s="6">
        <v>440</v>
      </c>
      <c r="E29" s="9">
        <v>2009.7</v>
      </c>
      <c r="F29" s="9">
        <v>-318.49999999999977</v>
      </c>
      <c r="G29" s="10">
        <f t="shared" si="0"/>
        <v>86.319903788334344</v>
      </c>
      <c r="H29" s="6">
        <v>4557</v>
      </c>
      <c r="I29" s="6">
        <v>-722</v>
      </c>
    </row>
    <row r="30" spans="1:9" x14ac:dyDescent="0.25">
      <c r="A30" s="5">
        <v>26</v>
      </c>
      <c r="B30" s="11" t="s">
        <v>48</v>
      </c>
      <c r="C30" s="11" t="s">
        <v>49</v>
      </c>
      <c r="D30" s="6">
        <v>280</v>
      </c>
      <c r="E30" s="9">
        <v>1909.2</v>
      </c>
      <c r="F30" s="9">
        <v>-40</v>
      </c>
      <c r="G30" s="10">
        <f t="shared" si="0"/>
        <v>97.947876051713521</v>
      </c>
      <c r="H30" s="6">
        <v>6819</v>
      </c>
      <c r="I30" s="6">
        <v>-142</v>
      </c>
    </row>
    <row r="31" spans="1:9" x14ac:dyDescent="0.25">
      <c r="A31" s="5">
        <v>27</v>
      </c>
      <c r="B31" s="11" t="s">
        <v>50</v>
      </c>
      <c r="C31" s="7" t="s">
        <v>41</v>
      </c>
      <c r="D31" s="6">
        <v>470</v>
      </c>
      <c r="E31" s="9">
        <v>1802.1</v>
      </c>
      <c r="F31" s="9">
        <v>-242.90000000000009</v>
      </c>
      <c r="G31" s="10">
        <f t="shared" si="0"/>
        <v>88.122249388753062</v>
      </c>
      <c r="H31" s="6">
        <v>3834</v>
      </c>
      <c r="I31" s="6">
        <v>-517</v>
      </c>
    </row>
    <row r="32" spans="1:9" x14ac:dyDescent="0.25">
      <c r="A32" s="5">
        <v>28</v>
      </c>
      <c r="B32" s="11" t="s">
        <v>51</v>
      </c>
      <c r="C32" s="11" t="s">
        <v>21</v>
      </c>
      <c r="D32" s="6">
        <v>240</v>
      </c>
      <c r="E32" s="9">
        <v>1677.7</v>
      </c>
      <c r="F32" s="9">
        <v>850.5</v>
      </c>
      <c r="G32" s="10">
        <f t="shared" si="0"/>
        <v>202.81673114119923</v>
      </c>
      <c r="H32" s="6">
        <v>7049</v>
      </c>
      <c r="I32" s="6">
        <v>-905</v>
      </c>
    </row>
    <row r="33" spans="1:10" x14ac:dyDescent="0.25">
      <c r="A33" s="5">
        <v>29</v>
      </c>
      <c r="B33" s="7" t="s">
        <v>52</v>
      </c>
      <c r="C33" s="7" t="s">
        <v>19</v>
      </c>
      <c r="D33" s="6">
        <v>260</v>
      </c>
      <c r="E33" s="9">
        <v>1574.7</v>
      </c>
      <c r="F33" s="9">
        <v>-135.70000000000005</v>
      </c>
      <c r="G33" s="10">
        <f t="shared" si="0"/>
        <v>92.066183348924227</v>
      </c>
      <c r="H33" s="6">
        <v>6057</v>
      </c>
      <c r="I33" s="6">
        <v>-521</v>
      </c>
    </row>
    <row r="34" spans="1:10" x14ac:dyDescent="0.25">
      <c r="A34" s="5">
        <v>30</v>
      </c>
      <c r="B34" s="11" t="s">
        <v>53</v>
      </c>
      <c r="C34" s="11" t="s">
        <v>54</v>
      </c>
      <c r="D34" s="6">
        <v>260</v>
      </c>
      <c r="E34" s="9">
        <v>1564</v>
      </c>
      <c r="F34" s="9">
        <v>7.0999999999999091</v>
      </c>
      <c r="G34" s="10">
        <f t="shared" si="0"/>
        <v>100.45603442738775</v>
      </c>
      <c r="H34" s="6">
        <v>6015</v>
      </c>
      <c r="I34" s="6">
        <v>27</v>
      </c>
    </row>
    <row r="35" spans="1:10" x14ac:dyDescent="0.25">
      <c r="A35" s="5">
        <v>31</v>
      </c>
      <c r="B35" s="11" t="s">
        <v>55</v>
      </c>
      <c r="C35" s="7" t="s">
        <v>19</v>
      </c>
      <c r="D35" s="6">
        <v>289</v>
      </c>
      <c r="E35" s="9">
        <v>1504.5</v>
      </c>
      <c r="F35" s="9">
        <v>-290.29999999999995</v>
      </c>
      <c r="G35" s="10">
        <f t="shared" si="0"/>
        <v>83.825495876977939</v>
      </c>
      <c r="H35" s="6">
        <v>4949</v>
      </c>
      <c r="I35" s="6">
        <v>-506</v>
      </c>
    </row>
    <row r="36" spans="1:10" x14ac:dyDescent="0.25">
      <c r="A36" s="5">
        <v>32</v>
      </c>
      <c r="B36" s="7" t="s">
        <v>56</v>
      </c>
      <c r="C36" s="11" t="s">
        <v>57</v>
      </c>
      <c r="D36" s="6">
        <v>190</v>
      </c>
      <c r="E36" s="9">
        <v>1412.1</v>
      </c>
      <c r="F36" s="9">
        <v>673.19999999999993</v>
      </c>
      <c r="G36" s="10">
        <f t="shared" si="0"/>
        <v>191.10840438489646</v>
      </c>
      <c r="H36" s="6">
        <v>9352</v>
      </c>
      <c r="I36" s="6">
        <v>341</v>
      </c>
    </row>
    <row r="37" spans="1:10" x14ac:dyDescent="0.25">
      <c r="A37" s="5">
        <v>33</v>
      </c>
      <c r="B37" s="11" t="s">
        <v>58</v>
      </c>
      <c r="C37" s="7" t="s">
        <v>19</v>
      </c>
      <c r="D37" s="6">
        <v>260</v>
      </c>
      <c r="E37" s="9">
        <v>1373.8</v>
      </c>
      <c r="F37" s="9">
        <v>66.599999999999909</v>
      </c>
      <c r="G37" s="10">
        <f t="shared" si="0"/>
        <v>105.09485924112607</v>
      </c>
      <c r="H37" s="6">
        <v>5284</v>
      </c>
      <c r="I37" s="6">
        <v>256</v>
      </c>
    </row>
    <row r="38" spans="1:10" x14ac:dyDescent="0.25">
      <c r="A38" s="5">
        <v>34</v>
      </c>
      <c r="B38" s="11" t="s">
        <v>59</v>
      </c>
      <c r="C38" s="11" t="s">
        <v>60</v>
      </c>
      <c r="D38" s="6">
        <v>153</v>
      </c>
      <c r="E38" s="9">
        <v>1046.5999999999999</v>
      </c>
      <c r="F38" s="9">
        <v>-133.10000000000014</v>
      </c>
      <c r="G38" s="10">
        <f t="shared" si="0"/>
        <v>88.717470543358459</v>
      </c>
      <c r="H38" s="6">
        <v>6841</v>
      </c>
      <c r="I38" s="6">
        <v>-869</v>
      </c>
    </row>
    <row r="39" spans="1:10" x14ac:dyDescent="0.25">
      <c r="A39" s="5">
        <v>35</v>
      </c>
      <c r="B39" s="11" t="s">
        <v>61</v>
      </c>
      <c r="C39" s="11" t="s">
        <v>62</v>
      </c>
      <c r="D39" s="6">
        <v>143</v>
      </c>
      <c r="E39" s="9">
        <v>985.7</v>
      </c>
      <c r="F39" s="9">
        <v>985.7</v>
      </c>
      <c r="G39" s="10">
        <v>0</v>
      </c>
      <c r="H39" s="6">
        <v>6319</v>
      </c>
      <c r="I39" s="6">
        <v>6319</v>
      </c>
    </row>
    <row r="40" spans="1:10" x14ac:dyDescent="0.25">
      <c r="A40" s="5">
        <v>36</v>
      </c>
      <c r="B40" s="11" t="s">
        <v>63</v>
      </c>
      <c r="C40" s="11" t="s">
        <v>13</v>
      </c>
      <c r="D40" s="6">
        <v>200</v>
      </c>
      <c r="E40" s="9">
        <v>898.1</v>
      </c>
      <c r="F40" s="9">
        <v>-120</v>
      </c>
      <c r="G40" s="10">
        <f>E40*100/(E40-F40)</f>
        <v>88.213338571849519</v>
      </c>
      <c r="H40" s="6">
        <v>3666</v>
      </c>
      <c r="I40" s="6">
        <v>272</v>
      </c>
    </row>
    <row r="41" spans="1:10" x14ac:dyDescent="0.25">
      <c r="A41" s="5">
        <v>37</v>
      </c>
      <c r="B41" s="7" t="s">
        <v>64</v>
      </c>
      <c r="C41" s="11" t="s">
        <v>27</v>
      </c>
      <c r="D41" s="6">
        <v>155</v>
      </c>
      <c r="E41" s="9">
        <v>865.4</v>
      </c>
      <c r="F41" s="9">
        <v>71.199999999999932</v>
      </c>
      <c r="G41" s="10">
        <f>E41*100/(E41-F41)</f>
        <v>108.96499622261395</v>
      </c>
      <c r="H41" s="6">
        <v>5769</v>
      </c>
      <c r="I41" s="6">
        <v>215</v>
      </c>
    </row>
    <row r="42" spans="1:10" x14ac:dyDescent="0.25">
      <c r="A42" s="5">
        <v>38</v>
      </c>
      <c r="B42" s="11" t="s">
        <v>65</v>
      </c>
      <c r="C42" s="11" t="s">
        <v>66</v>
      </c>
      <c r="D42" s="6">
        <v>200</v>
      </c>
      <c r="E42" s="9">
        <v>839.7</v>
      </c>
      <c r="F42" s="9">
        <v>1.6000000000000227</v>
      </c>
      <c r="G42" s="10">
        <f>E42*100/(E42-F42)</f>
        <v>100.19090800620451</v>
      </c>
      <c r="H42" s="6">
        <v>4199</v>
      </c>
      <c r="I42" s="6">
        <v>8</v>
      </c>
    </row>
    <row r="43" spans="1:10" x14ac:dyDescent="0.25">
      <c r="A43" s="5">
        <v>39</v>
      </c>
      <c r="B43" s="7" t="s">
        <v>67</v>
      </c>
      <c r="C43" s="11" t="s">
        <v>27</v>
      </c>
      <c r="D43" s="6">
        <v>233</v>
      </c>
      <c r="E43" s="9">
        <v>778.8</v>
      </c>
      <c r="F43" s="9">
        <v>25.599999999999909</v>
      </c>
      <c r="G43" s="10">
        <f>E43*100/(E43-F43)</f>
        <v>103.39883165161974</v>
      </c>
      <c r="H43" s="6">
        <v>3245</v>
      </c>
      <c r="I43" s="6">
        <v>-178</v>
      </c>
    </row>
    <row r="44" spans="1:10" x14ac:dyDescent="0.25">
      <c r="A44" s="5">
        <v>40</v>
      </c>
      <c r="B44" s="7" t="s">
        <v>68</v>
      </c>
      <c r="C44" s="11" t="s">
        <v>27</v>
      </c>
      <c r="D44" s="6">
        <v>132</v>
      </c>
      <c r="E44" s="9">
        <v>700</v>
      </c>
      <c r="F44" s="9">
        <v>69.100000000000023</v>
      </c>
      <c r="G44" s="10">
        <f>E44*100/(E44-F44)</f>
        <v>110.95260738627358</v>
      </c>
      <c r="H44" s="6">
        <v>5426</v>
      </c>
      <c r="I44" s="6">
        <v>821</v>
      </c>
      <c r="J44" s="14"/>
    </row>
    <row r="45" spans="1:10" x14ac:dyDescent="0.25">
      <c r="A45" s="15"/>
      <c r="B45" s="16"/>
      <c r="C45" s="17"/>
      <c r="D45" s="14"/>
      <c r="E45" s="18"/>
      <c r="F45" s="18"/>
      <c r="G45" s="19"/>
      <c r="H45" s="14"/>
      <c r="I45" s="14"/>
      <c r="J45" s="14"/>
    </row>
    <row r="46" spans="1:10" x14ac:dyDescent="0.25">
      <c r="A46" s="1"/>
      <c r="E46" s="21"/>
      <c r="F46" s="21"/>
    </row>
    <row r="47" spans="1:10" x14ac:dyDescent="0.25">
      <c r="A47" s="1"/>
      <c r="E47" s="21"/>
      <c r="F47" s="21"/>
    </row>
    <row r="48" spans="1:10" x14ac:dyDescent="0.25">
      <c r="A48" s="1"/>
      <c r="E48" s="21"/>
      <c r="F48" s="21"/>
    </row>
    <row r="49" spans="1:6" x14ac:dyDescent="0.25">
      <c r="A49" s="1"/>
      <c r="E49" s="21"/>
      <c r="F49" s="21"/>
    </row>
    <row r="50" spans="1:6" x14ac:dyDescent="0.25">
      <c r="A50" s="1"/>
      <c r="E50" s="21"/>
      <c r="F50" s="21"/>
    </row>
    <row r="51" spans="1:6" x14ac:dyDescent="0.25">
      <c r="A51" s="1"/>
      <c r="E51" s="21"/>
      <c r="F51" s="21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2021-11-15T12:01:12Z</dcterms:modified>
</cp:coreProperties>
</file>