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1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</calcChain>
</file>

<file path=xl/sharedStrings.xml><?xml version="1.0" encoding="utf-8"?>
<sst xmlns="http://schemas.openxmlformats.org/spreadsheetml/2006/main" count="92" uniqueCount="71">
  <si>
    <t xml:space="preserve">Рейтинг сельхозорганизаций области 
по объемам производства молока на 01.10.2021 </t>
  </si>
  <si>
    <t>№ 
п/п</t>
  </si>
  <si>
    <t xml:space="preserve">Наименование 
хозяйства </t>
  </si>
  <si>
    <t>Район</t>
  </si>
  <si>
    <t>Наличие коров</t>
  </si>
  <si>
    <t>Производство 
молока, тн</t>
  </si>
  <si>
    <t>Надой 
на корову, кг</t>
  </si>
  <si>
    <t xml:space="preserve">(+,-)            к 2020 </t>
  </si>
  <si>
    <t>%           к 2020</t>
  </si>
  <si>
    <t>(+,-)                  к 2020</t>
  </si>
  <si>
    <t>ООО "Калужская Нива"</t>
  </si>
  <si>
    <t>Козельский, Медынский, Перемышльский, Ферзиковский</t>
  </si>
  <si>
    <t>ООО "Русский сыр"</t>
  </si>
  <si>
    <t>Куйбышевский</t>
  </si>
  <si>
    <t>в 2,2раза</t>
  </si>
  <si>
    <t>ООО "Молочные Продукты"</t>
  </si>
  <si>
    <t>Перемышльский</t>
  </si>
  <si>
    <t>ООО "Зеленые линии-Калуга"</t>
  </si>
  <si>
    <t>Барятинский</t>
  </si>
  <si>
    <t>Колхоз им. Ленина</t>
  </si>
  <si>
    <t>Жуковский</t>
  </si>
  <si>
    <t>ООО "Агрофирма "Детчинское"</t>
  </si>
  <si>
    <t>Малоярославецкий</t>
  </si>
  <si>
    <t>ООО "Молочная Ферма"</t>
  </si>
  <si>
    <t>Боровский</t>
  </si>
  <si>
    <t>ООО "Молоко Групп"</t>
  </si>
  <si>
    <t>Сухиничский</t>
  </si>
  <si>
    <t>ООО "Стрельня"</t>
  </si>
  <si>
    <t>Мосальский</t>
  </si>
  <si>
    <t>СХ ООО "Швейцарское молоко"</t>
  </si>
  <si>
    <t>Дзержинский</t>
  </si>
  <si>
    <t>ООО "СП Калужское"</t>
  </si>
  <si>
    <t>ООО "Зеленые линии-Инвест"</t>
  </si>
  <si>
    <t>АО "Племзавод им.В.Н.Цветкова"</t>
  </si>
  <si>
    <t>ОАО "ПЗ Октябрьский"</t>
  </si>
  <si>
    <t>Ферзиковский</t>
  </si>
  <si>
    <t>Колхоз им. Гурьянова</t>
  </si>
  <si>
    <t>АО "Кривское"</t>
  </si>
  <si>
    <t>АО "Воробьево"</t>
  </si>
  <si>
    <t>ООО "Агрофирма "Племзавод Заря"</t>
  </si>
  <si>
    <t>СХА "Колхоз "Маяк"</t>
  </si>
  <si>
    <t>СПК "Русь"</t>
  </si>
  <si>
    <t>Хвастовичский</t>
  </si>
  <si>
    <t>ООО "Волконское"</t>
  </si>
  <si>
    <t>Козельский</t>
  </si>
  <si>
    <t>ООО "Антей Агро"</t>
  </si>
  <si>
    <t>Тарусский</t>
  </si>
  <si>
    <t>ООО "Агрофирма Ярославец"</t>
  </si>
  <si>
    <t>ООО "БОКМО"</t>
  </si>
  <si>
    <t>ООО "Правда Н"</t>
  </si>
  <si>
    <t>ООО "Красный комбинат"</t>
  </si>
  <si>
    <t>СПК "Нива"</t>
  </si>
  <si>
    <t>СХА "Нива"</t>
  </si>
  <si>
    <t>ООО "Ферма Рябцево"</t>
  </si>
  <si>
    <t>в 2,3раза</t>
  </si>
  <si>
    <t>АО "Совхоз "Росва"</t>
  </si>
  <si>
    <t>г.Калуга</t>
  </si>
  <si>
    <t>Агрофирма "Жуковская"</t>
  </si>
  <si>
    <t>ООО "АК Истье"</t>
  </si>
  <si>
    <t>ООО "Хотьково"</t>
  </si>
  <si>
    <t>Думиничский</t>
  </si>
  <si>
    <t>ЗАО "АК Победа"</t>
  </si>
  <si>
    <t>ООО "Аврора"</t>
  </si>
  <si>
    <t>Бабынинский</t>
  </si>
  <si>
    <t>ООО "Ульяновская Нива"</t>
  </si>
  <si>
    <t>Ульяновский</t>
  </si>
  <si>
    <t>СПК "Жерелево"</t>
  </si>
  <si>
    <t>ООО АТП "Живой источник"</t>
  </si>
  <si>
    <t>ООО "Керамик Агро"</t>
  </si>
  <si>
    <t>Кировский</t>
  </si>
  <si>
    <t>ООО "Савинская Нива"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</si>
</sst>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/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/>
    <xf numFmtId="0" fontId="2" fillId="0" borderId="0" xfId="0" applyFont="1" applyBorder="1"/>
    <xf numFmtId="0" fontId="5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zoomScale="80" zoomScaleNormal="100" zoomScaleSheetLayoutView="80" workbookViewId="0">
      <selection activeCell="N5" sqref="N5"/>
    </sheetView>
  </sheetViews>
  <sheetFormatPr defaultRowHeight="16.5" x14ac:dyDescent="0.25"/>
  <cols>
    <col min="1" max="1" width="6" style="1" customWidth="1"/>
    <col min="2" max="2" width="37.28515625" style="1" customWidth="1"/>
    <col min="3" max="3" width="20.42578125" style="1" customWidth="1"/>
    <col min="4" max="5" width="11" style="1" customWidth="1"/>
    <col min="6" max="6" width="9.42578125" style="1" customWidth="1"/>
    <col min="7" max="7" width="9.85546875" style="1" customWidth="1"/>
    <col min="8" max="8" width="8.140625" style="1" customWidth="1"/>
    <col min="9" max="9" width="8.42578125" style="1" customWidth="1"/>
    <col min="10" max="16384" width="9.140625" style="1"/>
  </cols>
  <sheetData>
    <row r="1" spans="1:9" ht="33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30.75" customHeight="1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/>
      <c r="G2" s="19"/>
      <c r="H2" s="19" t="s">
        <v>6</v>
      </c>
      <c r="I2" s="19"/>
    </row>
    <row r="3" spans="1:9" ht="33" x14ac:dyDescent="0.25">
      <c r="A3" s="19"/>
      <c r="B3" s="19"/>
      <c r="C3" s="19"/>
      <c r="D3" s="19"/>
      <c r="E3" s="2">
        <v>2021</v>
      </c>
      <c r="F3" s="3" t="s">
        <v>7</v>
      </c>
      <c r="G3" s="3" t="s">
        <v>8</v>
      </c>
      <c r="H3" s="4">
        <v>2021</v>
      </c>
      <c r="I3" s="3" t="s">
        <v>9</v>
      </c>
    </row>
    <row r="4" spans="1:9" x14ac:dyDescent="0.25">
      <c r="A4" s="5"/>
      <c r="B4" s="6"/>
      <c r="C4" s="6"/>
      <c r="D4" s="6"/>
      <c r="E4" s="6"/>
      <c r="F4" s="6"/>
      <c r="G4" s="6"/>
      <c r="H4" s="6"/>
      <c r="I4" s="6"/>
    </row>
    <row r="5" spans="1:9" ht="66" x14ac:dyDescent="0.25">
      <c r="A5" s="7">
        <v>1</v>
      </c>
      <c r="B5" s="6" t="s">
        <v>10</v>
      </c>
      <c r="C5" s="8" t="s">
        <v>11</v>
      </c>
      <c r="D5" s="9">
        <v>21555</v>
      </c>
      <c r="E5" s="10">
        <v>163192.5</v>
      </c>
      <c r="F5" s="10">
        <v>14490.9</v>
      </c>
      <c r="G5" s="11">
        <f t="shared" ref="G5:G39" si="0">E5*100/(E5-F5)</f>
        <v>109.74495230717086</v>
      </c>
      <c r="H5" s="9">
        <v>7378</v>
      </c>
      <c r="I5" s="9">
        <v>762</v>
      </c>
    </row>
    <row r="6" spans="1:9" x14ac:dyDescent="0.25">
      <c r="A6" s="5">
        <v>2</v>
      </c>
      <c r="B6" s="12" t="s">
        <v>12</v>
      </c>
      <c r="C6" s="12" t="s">
        <v>13</v>
      </c>
      <c r="D6" s="9">
        <v>2810</v>
      </c>
      <c r="E6" s="10">
        <v>20133.3</v>
      </c>
      <c r="F6" s="10">
        <v>10847.199999999999</v>
      </c>
      <c r="G6" s="11" t="s">
        <v>14</v>
      </c>
      <c r="H6" s="9">
        <v>7871</v>
      </c>
      <c r="I6" s="9">
        <v>1176</v>
      </c>
    </row>
    <row r="7" spans="1:9" x14ac:dyDescent="0.25">
      <c r="A7" s="7">
        <v>3</v>
      </c>
      <c r="B7" s="6" t="s">
        <v>15</v>
      </c>
      <c r="C7" s="6" t="s">
        <v>16</v>
      </c>
      <c r="D7" s="9">
        <v>1700</v>
      </c>
      <c r="E7" s="9">
        <v>15854.1</v>
      </c>
      <c r="F7" s="10">
        <v>2847.8999999999996</v>
      </c>
      <c r="G7" s="11">
        <f t="shared" si="0"/>
        <v>121.8964801402408</v>
      </c>
      <c r="H7" s="9">
        <v>9326</v>
      </c>
      <c r="I7" s="9">
        <v>1675</v>
      </c>
    </row>
    <row r="8" spans="1:9" x14ac:dyDescent="0.25">
      <c r="A8" s="5">
        <v>4</v>
      </c>
      <c r="B8" s="12" t="s">
        <v>17</v>
      </c>
      <c r="C8" s="13" t="s">
        <v>18</v>
      </c>
      <c r="D8" s="9">
        <v>2252</v>
      </c>
      <c r="E8" s="10">
        <v>14347.8</v>
      </c>
      <c r="F8" s="10">
        <v>1832.2999999999993</v>
      </c>
      <c r="G8" s="11">
        <f t="shared" si="0"/>
        <v>114.6402460948424</v>
      </c>
      <c r="H8" s="9">
        <v>6416</v>
      </c>
      <c r="I8" s="9">
        <v>290</v>
      </c>
    </row>
    <row r="9" spans="1:9" x14ac:dyDescent="0.25">
      <c r="A9" s="7">
        <v>5</v>
      </c>
      <c r="B9" s="12" t="s">
        <v>19</v>
      </c>
      <c r="C9" s="12" t="s">
        <v>20</v>
      </c>
      <c r="D9" s="9">
        <v>1600</v>
      </c>
      <c r="E9" s="10">
        <v>8288.2999999999993</v>
      </c>
      <c r="F9" s="10">
        <v>-177.60000000000036</v>
      </c>
      <c r="G9" s="11">
        <f t="shared" si="0"/>
        <v>97.90217224394334</v>
      </c>
      <c r="H9" s="9">
        <v>5180</v>
      </c>
      <c r="I9" s="9">
        <v>-111</v>
      </c>
    </row>
    <row r="10" spans="1:9" x14ac:dyDescent="0.25">
      <c r="A10" s="5">
        <v>6</v>
      </c>
      <c r="B10" s="14" t="s">
        <v>21</v>
      </c>
      <c r="C10" s="12" t="s">
        <v>22</v>
      </c>
      <c r="D10" s="9">
        <v>857</v>
      </c>
      <c r="E10" s="10">
        <v>7718.9</v>
      </c>
      <c r="F10" s="10">
        <v>569.59999999999945</v>
      </c>
      <c r="G10" s="11">
        <f t="shared" si="0"/>
        <v>107.96721357335683</v>
      </c>
      <c r="H10" s="9">
        <v>8893</v>
      </c>
      <c r="I10" s="9">
        <v>462</v>
      </c>
    </row>
    <row r="11" spans="1:9" x14ac:dyDescent="0.25">
      <c r="A11" s="7">
        <v>7</v>
      </c>
      <c r="B11" s="12" t="s">
        <v>23</v>
      </c>
      <c r="C11" s="12" t="s">
        <v>24</v>
      </c>
      <c r="D11" s="9">
        <v>1053</v>
      </c>
      <c r="E11" s="10">
        <v>7433.3</v>
      </c>
      <c r="F11" s="10">
        <v>7.1000000000003638</v>
      </c>
      <c r="G11" s="11">
        <f t="shared" si="0"/>
        <v>100.09560744391479</v>
      </c>
      <c r="H11" s="9">
        <v>7059</v>
      </c>
      <c r="I11" s="9">
        <v>7</v>
      </c>
    </row>
    <row r="12" spans="1:9" x14ac:dyDescent="0.25">
      <c r="A12" s="5">
        <v>8</v>
      </c>
      <c r="B12" s="6" t="s">
        <v>25</v>
      </c>
      <c r="C12" s="6" t="s">
        <v>26</v>
      </c>
      <c r="D12" s="9">
        <v>1044</v>
      </c>
      <c r="E12" s="9">
        <v>6422.5</v>
      </c>
      <c r="F12" s="10">
        <v>86.399999999999636</v>
      </c>
      <c r="G12" s="11">
        <f t="shared" si="0"/>
        <v>101.36361484193746</v>
      </c>
      <c r="H12" s="9">
        <v>6181</v>
      </c>
      <c r="I12" s="9">
        <v>-37</v>
      </c>
    </row>
    <row r="13" spans="1:9" x14ac:dyDescent="0.25">
      <c r="A13" s="7">
        <v>9</v>
      </c>
      <c r="B13" s="6" t="s">
        <v>27</v>
      </c>
      <c r="C13" s="6" t="s">
        <v>28</v>
      </c>
      <c r="D13" s="9">
        <v>791</v>
      </c>
      <c r="E13" s="9">
        <v>5396.3</v>
      </c>
      <c r="F13" s="10">
        <v>2222.4</v>
      </c>
      <c r="G13" s="11">
        <f t="shared" si="0"/>
        <v>170.02110967579318</v>
      </c>
      <c r="H13" s="9">
        <v>7091</v>
      </c>
      <c r="I13" s="9">
        <v>1091</v>
      </c>
    </row>
    <row r="14" spans="1:9" x14ac:dyDescent="0.25">
      <c r="A14" s="5">
        <v>10</v>
      </c>
      <c r="B14" s="13" t="s">
        <v>29</v>
      </c>
      <c r="C14" s="13" t="s">
        <v>30</v>
      </c>
      <c r="D14" s="9">
        <v>691</v>
      </c>
      <c r="E14" s="10">
        <v>5254.3</v>
      </c>
      <c r="F14" s="10">
        <v>411.69999999999982</v>
      </c>
      <c r="G14" s="11">
        <f t="shared" si="0"/>
        <v>108.5016313550572</v>
      </c>
      <c r="H14" s="9">
        <v>7901</v>
      </c>
      <c r="I14" s="9">
        <v>-293</v>
      </c>
    </row>
    <row r="15" spans="1:9" x14ac:dyDescent="0.25">
      <c r="A15" s="7">
        <v>11</v>
      </c>
      <c r="B15" s="6" t="s">
        <v>31</v>
      </c>
      <c r="C15" s="6" t="s">
        <v>16</v>
      </c>
      <c r="D15" s="9">
        <v>867</v>
      </c>
      <c r="E15" s="9">
        <v>5215.6000000000004</v>
      </c>
      <c r="F15" s="10">
        <v>-224.89999999999964</v>
      </c>
      <c r="G15" s="11">
        <f t="shared" si="0"/>
        <v>95.866188769414592</v>
      </c>
      <c r="H15" s="9">
        <v>6016</v>
      </c>
      <c r="I15" s="9">
        <v>-888</v>
      </c>
    </row>
    <row r="16" spans="1:9" x14ac:dyDescent="0.25">
      <c r="A16" s="5">
        <v>12</v>
      </c>
      <c r="B16" s="12" t="s">
        <v>32</v>
      </c>
      <c r="C16" s="12" t="s">
        <v>18</v>
      </c>
      <c r="D16" s="9">
        <v>649</v>
      </c>
      <c r="E16" s="10">
        <v>4178.3</v>
      </c>
      <c r="F16" s="10">
        <v>104.20000000000027</v>
      </c>
      <c r="G16" s="11">
        <f t="shared" si="0"/>
        <v>102.55762008787217</v>
      </c>
      <c r="H16" s="9">
        <v>6998</v>
      </c>
      <c r="I16" s="9">
        <v>253</v>
      </c>
    </row>
    <row r="17" spans="1:10" x14ac:dyDescent="0.25">
      <c r="A17" s="7">
        <v>13</v>
      </c>
      <c r="B17" s="12" t="s">
        <v>33</v>
      </c>
      <c r="C17" s="12" t="s">
        <v>22</v>
      </c>
      <c r="D17" s="9">
        <v>720</v>
      </c>
      <c r="E17" s="10">
        <v>4071.5</v>
      </c>
      <c r="F17" s="10">
        <v>-608.5</v>
      </c>
      <c r="G17" s="11">
        <f t="shared" si="0"/>
        <v>86.997863247863251</v>
      </c>
      <c r="H17" s="9">
        <v>5655</v>
      </c>
      <c r="I17" s="9">
        <v>-845</v>
      </c>
    </row>
    <row r="18" spans="1:10" x14ac:dyDescent="0.25">
      <c r="A18" s="5">
        <v>14</v>
      </c>
      <c r="B18" s="6" t="s">
        <v>34</v>
      </c>
      <c r="C18" s="6" t="s">
        <v>35</v>
      </c>
      <c r="D18" s="9">
        <v>312</v>
      </c>
      <c r="E18" s="9">
        <v>3984.4</v>
      </c>
      <c r="F18" s="10">
        <v>-1455.2000000000003</v>
      </c>
      <c r="G18" s="11">
        <f t="shared" si="0"/>
        <v>73.248032943598787</v>
      </c>
      <c r="H18" s="9">
        <v>3724</v>
      </c>
      <c r="I18" s="9">
        <v>-809</v>
      </c>
    </row>
    <row r="19" spans="1:10" x14ac:dyDescent="0.25">
      <c r="A19" s="7">
        <v>15</v>
      </c>
      <c r="B19" s="12" t="s">
        <v>36</v>
      </c>
      <c r="C19" s="13" t="s">
        <v>20</v>
      </c>
      <c r="D19" s="9">
        <v>917</v>
      </c>
      <c r="E19" s="10">
        <v>3506.7</v>
      </c>
      <c r="F19" s="10">
        <v>-164.90000000000009</v>
      </c>
      <c r="G19" s="11">
        <f t="shared" si="0"/>
        <v>95.508770018520536</v>
      </c>
      <c r="H19" s="9">
        <v>3862</v>
      </c>
      <c r="I19" s="9">
        <v>-320</v>
      </c>
    </row>
    <row r="20" spans="1:10" x14ac:dyDescent="0.25">
      <c r="A20" s="5">
        <v>16</v>
      </c>
      <c r="B20" s="13" t="s">
        <v>37</v>
      </c>
      <c r="C20" s="13" t="s">
        <v>24</v>
      </c>
      <c r="D20" s="9">
        <v>490</v>
      </c>
      <c r="E20" s="10">
        <v>3417</v>
      </c>
      <c r="F20" s="10">
        <v>152</v>
      </c>
      <c r="G20" s="11">
        <f t="shared" si="0"/>
        <v>104.65543644716692</v>
      </c>
      <c r="H20" s="9">
        <v>6973</v>
      </c>
      <c r="I20" s="9">
        <v>311</v>
      </c>
    </row>
    <row r="21" spans="1:10" x14ac:dyDescent="0.25">
      <c r="A21" s="7">
        <v>17</v>
      </c>
      <c r="B21" s="12" t="s">
        <v>38</v>
      </c>
      <c r="C21" s="13" t="s">
        <v>22</v>
      </c>
      <c r="D21" s="9">
        <v>545</v>
      </c>
      <c r="E21" s="10">
        <v>3274.5</v>
      </c>
      <c r="F21" s="10">
        <v>-60.400000000000091</v>
      </c>
      <c r="G21" s="11">
        <f t="shared" si="0"/>
        <v>98.188851239917241</v>
      </c>
      <c r="H21" s="9">
        <v>6008</v>
      </c>
      <c r="I21" s="9">
        <v>-111</v>
      </c>
    </row>
    <row r="22" spans="1:10" x14ac:dyDescent="0.25">
      <c r="A22" s="5">
        <v>18</v>
      </c>
      <c r="B22" s="13" t="s">
        <v>39</v>
      </c>
      <c r="C22" s="12" t="s">
        <v>20</v>
      </c>
      <c r="D22" s="9">
        <v>705</v>
      </c>
      <c r="E22" s="10">
        <v>3129.1</v>
      </c>
      <c r="F22" s="10">
        <v>-99.300000000000182</v>
      </c>
      <c r="G22" s="11">
        <f t="shared" si="0"/>
        <v>96.92417296493619</v>
      </c>
      <c r="H22" s="9">
        <v>4438</v>
      </c>
      <c r="I22" s="9">
        <v>-583</v>
      </c>
    </row>
    <row r="23" spans="1:10" x14ac:dyDescent="0.25">
      <c r="A23" s="7">
        <v>19</v>
      </c>
      <c r="B23" s="6" t="s">
        <v>40</v>
      </c>
      <c r="C23" s="6" t="s">
        <v>16</v>
      </c>
      <c r="D23" s="9">
        <v>540</v>
      </c>
      <c r="E23" s="9">
        <v>3051</v>
      </c>
      <c r="F23" s="10">
        <v>1386.6</v>
      </c>
      <c r="G23" s="11">
        <f t="shared" si="0"/>
        <v>183.30930064888247</v>
      </c>
      <c r="H23" s="9">
        <v>7089</v>
      </c>
      <c r="I23" s="9">
        <v>3059</v>
      </c>
    </row>
    <row r="24" spans="1:10" x14ac:dyDescent="0.25">
      <c r="A24" s="5">
        <v>20</v>
      </c>
      <c r="B24" s="6" t="s">
        <v>41</v>
      </c>
      <c r="C24" s="6" t="s">
        <v>42</v>
      </c>
      <c r="D24" s="9">
        <v>570</v>
      </c>
      <c r="E24" s="9">
        <v>2882.4</v>
      </c>
      <c r="F24" s="10">
        <v>-512.40000000000009</v>
      </c>
      <c r="G24" s="11">
        <f t="shared" si="0"/>
        <v>84.906327324142808</v>
      </c>
      <c r="H24" s="9">
        <v>5111</v>
      </c>
      <c r="I24" s="9">
        <v>-2006</v>
      </c>
    </row>
    <row r="25" spans="1:10" x14ac:dyDescent="0.25">
      <c r="A25" s="7">
        <v>21</v>
      </c>
      <c r="B25" s="12" t="s">
        <v>43</v>
      </c>
      <c r="C25" s="12" t="s">
        <v>44</v>
      </c>
      <c r="D25" s="9">
        <v>650</v>
      </c>
      <c r="E25" s="10">
        <v>2879.6</v>
      </c>
      <c r="F25" s="10">
        <v>-94.300000000000182</v>
      </c>
      <c r="G25" s="11">
        <f t="shared" si="0"/>
        <v>96.82907965970611</v>
      </c>
      <c r="H25" s="9">
        <v>4430</v>
      </c>
      <c r="I25" s="9">
        <v>-145</v>
      </c>
    </row>
    <row r="26" spans="1:10" x14ac:dyDescent="0.25">
      <c r="A26" s="5">
        <v>22</v>
      </c>
      <c r="B26" s="6" t="s">
        <v>45</v>
      </c>
      <c r="C26" s="6" t="s">
        <v>46</v>
      </c>
      <c r="D26" s="9">
        <v>308</v>
      </c>
      <c r="E26" s="9">
        <v>2688.1</v>
      </c>
      <c r="F26" s="10">
        <v>650.79999999999995</v>
      </c>
      <c r="G26" s="11">
        <f t="shared" si="0"/>
        <v>131.94423992539146</v>
      </c>
      <c r="H26" s="9">
        <v>7507</v>
      </c>
      <c r="I26" s="9">
        <v>-808</v>
      </c>
    </row>
    <row r="27" spans="1:10" x14ac:dyDescent="0.25">
      <c r="A27" s="7">
        <v>23</v>
      </c>
      <c r="B27" s="12" t="s">
        <v>47</v>
      </c>
      <c r="C27" s="12" t="s">
        <v>22</v>
      </c>
      <c r="D27" s="9">
        <v>279</v>
      </c>
      <c r="E27" s="10">
        <v>2402.3000000000002</v>
      </c>
      <c r="F27" s="10">
        <v>346.20000000000027</v>
      </c>
      <c r="G27" s="11">
        <f t="shared" si="0"/>
        <v>116.83770244637908</v>
      </c>
      <c r="H27" s="9">
        <v>7236</v>
      </c>
      <c r="I27" s="9">
        <v>1909</v>
      </c>
    </row>
    <row r="28" spans="1:10" x14ac:dyDescent="0.25">
      <c r="A28" s="5">
        <v>24</v>
      </c>
      <c r="B28" s="13" t="s">
        <v>48</v>
      </c>
      <c r="C28" s="13" t="s">
        <v>24</v>
      </c>
      <c r="D28" s="9">
        <v>440</v>
      </c>
      <c r="E28" s="10">
        <v>2386.3000000000002</v>
      </c>
      <c r="F28" s="10">
        <v>12.5</v>
      </c>
      <c r="G28" s="11">
        <f t="shared" si="0"/>
        <v>100.52658185188307</v>
      </c>
      <c r="H28" s="9">
        <v>5423</v>
      </c>
      <c r="I28" s="9">
        <v>28</v>
      </c>
      <c r="J28" s="15"/>
    </row>
    <row r="29" spans="1:10" x14ac:dyDescent="0.25">
      <c r="A29" s="7">
        <v>25</v>
      </c>
      <c r="B29" s="12" t="s">
        <v>49</v>
      </c>
      <c r="C29" s="12" t="s">
        <v>30</v>
      </c>
      <c r="D29" s="9">
        <v>430</v>
      </c>
      <c r="E29" s="10">
        <v>2097</v>
      </c>
      <c r="F29" s="10">
        <v>-78.400000000000091</v>
      </c>
      <c r="G29" s="11">
        <f t="shared" si="0"/>
        <v>96.396065091477425</v>
      </c>
      <c r="H29" s="9">
        <v>4877</v>
      </c>
      <c r="I29" s="9">
        <v>-182</v>
      </c>
      <c r="J29" s="15"/>
    </row>
    <row r="30" spans="1:10" x14ac:dyDescent="0.25">
      <c r="A30" s="5">
        <v>26</v>
      </c>
      <c r="B30" s="12" t="s">
        <v>50</v>
      </c>
      <c r="C30" s="12" t="s">
        <v>44</v>
      </c>
      <c r="D30" s="9">
        <v>440</v>
      </c>
      <c r="E30" s="10">
        <v>1793.8</v>
      </c>
      <c r="F30" s="10">
        <v>-332.20000000000005</v>
      </c>
      <c r="G30" s="11">
        <f t="shared" si="0"/>
        <v>84.37441204139229</v>
      </c>
      <c r="H30" s="9">
        <v>4068</v>
      </c>
      <c r="I30" s="9">
        <v>-753</v>
      </c>
    </row>
    <row r="31" spans="1:10" x14ac:dyDescent="0.25">
      <c r="A31" s="7">
        <v>27</v>
      </c>
      <c r="B31" s="6" t="s">
        <v>51</v>
      </c>
      <c r="C31" s="6" t="s">
        <v>35</v>
      </c>
      <c r="D31" s="9">
        <v>280</v>
      </c>
      <c r="E31" s="9">
        <v>1698.6</v>
      </c>
      <c r="F31" s="10">
        <v>-59.600000000000136</v>
      </c>
      <c r="G31" s="11">
        <f t="shared" si="0"/>
        <v>96.610169491525426</v>
      </c>
      <c r="H31" s="9">
        <v>6066</v>
      </c>
      <c r="I31" s="9">
        <v>-213</v>
      </c>
    </row>
    <row r="32" spans="1:10" x14ac:dyDescent="0.25">
      <c r="A32" s="5">
        <v>28</v>
      </c>
      <c r="B32" s="16" t="s">
        <v>52</v>
      </c>
      <c r="C32" s="14" t="s">
        <v>44</v>
      </c>
      <c r="D32" s="9">
        <v>470</v>
      </c>
      <c r="E32" s="10">
        <v>1669.7</v>
      </c>
      <c r="F32" s="10">
        <v>-155.29999999999995</v>
      </c>
      <c r="G32" s="11">
        <f t="shared" si="0"/>
        <v>91.490410958904107</v>
      </c>
      <c r="H32" s="9">
        <v>3553</v>
      </c>
      <c r="I32" s="9">
        <v>-330</v>
      </c>
    </row>
    <row r="33" spans="1:9" x14ac:dyDescent="0.25">
      <c r="A33" s="7">
        <v>29</v>
      </c>
      <c r="B33" s="13" t="s">
        <v>53</v>
      </c>
      <c r="C33" s="12" t="s">
        <v>22</v>
      </c>
      <c r="D33" s="9">
        <v>240</v>
      </c>
      <c r="E33" s="10">
        <v>1466.4</v>
      </c>
      <c r="F33" s="10">
        <v>834.50000000000011</v>
      </c>
      <c r="G33" s="11" t="s">
        <v>54</v>
      </c>
      <c r="H33" s="9">
        <v>6161</v>
      </c>
      <c r="I33" s="9">
        <v>-860</v>
      </c>
    </row>
    <row r="34" spans="1:9" x14ac:dyDescent="0.25">
      <c r="A34" s="5">
        <v>30</v>
      </c>
      <c r="B34" s="6" t="s">
        <v>55</v>
      </c>
      <c r="C34" s="6" t="s">
        <v>56</v>
      </c>
      <c r="D34" s="17">
        <v>260</v>
      </c>
      <c r="E34" s="9">
        <v>1429.5</v>
      </c>
      <c r="F34" s="10">
        <v>13.799999999999955</v>
      </c>
      <c r="G34" s="11">
        <f t="shared" si="0"/>
        <v>100.9747827929646</v>
      </c>
      <c r="H34" s="9">
        <v>5498</v>
      </c>
      <c r="I34" s="9">
        <v>53</v>
      </c>
    </row>
    <row r="35" spans="1:9" x14ac:dyDescent="0.25">
      <c r="A35" s="7">
        <v>31</v>
      </c>
      <c r="B35" s="13" t="s">
        <v>57</v>
      </c>
      <c r="C35" s="12" t="s">
        <v>20</v>
      </c>
      <c r="D35" s="9">
        <v>260</v>
      </c>
      <c r="E35" s="10">
        <v>1413.7</v>
      </c>
      <c r="F35" s="10">
        <v>-124.39999999999986</v>
      </c>
      <c r="G35" s="11">
        <f t="shared" si="0"/>
        <v>91.912099343345687</v>
      </c>
      <c r="H35" s="9">
        <v>5437</v>
      </c>
      <c r="I35" s="9">
        <v>-479</v>
      </c>
    </row>
    <row r="36" spans="1:9" x14ac:dyDescent="0.25">
      <c r="A36" s="5">
        <v>32</v>
      </c>
      <c r="B36" s="12" t="s">
        <v>58</v>
      </c>
      <c r="C36" s="12" t="s">
        <v>20</v>
      </c>
      <c r="D36" s="9">
        <v>291</v>
      </c>
      <c r="E36" s="10">
        <v>1363.2</v>
      </c>
      <c r="F36" s="10">
        <v>-268.29999999999995</v>
      </c>
      <c r="G36" s="11">
        <f t="shared" si="0"/>
        <v>83.555010726325463</v>
      </c>
      <c r="H36" s="9">
        <v>4470</v>
      </c>
      <c r="I36" s="9">
        <v>-535</v>
      </c>
    </row>
    <row r="37" spans="1:9" x14ac:dyDescent="0.25">
      <c r="A37" s="7">
        <v>33</v>
      </c>
      <c r="B37" s="12" t="s">
        <v>59</v>
      </c>
      <c r="C37" s="12" t="s">
        <v>60</v>
      </c>
      <c r="D37" s="9">
        <v>190</v>
      </c>
      <c r="E37" s="10">
        <v>1266</v>
      </c>
      <c r="F37" s="10">
        <v>610.70000000000005</v>
      </c>
      <c r="G37" s="11">
        <f t="shared" si="0"/>
        <v>193.19395696627501</v>
      </c>
      <c r="H37" s="9">
        <v>8612</v>
      </c>
      <c r="I37" s="9">
        <v>317</v>
      </c>
    </row>
    <row r="38" spans="1:9" x14ac:dyDescent="0.25">
      <c r="A38" s="5">
        <v>34</v>
      </c>
      <c r="B38" s="12" t="s">
        <v>61</v>
      </c>
      <c r="C38" s="12" t="s">
        <v>20</v>
      </c>
      <c r="D38" s="9">
        <v>260</v>
      </c>
      <c r="E38" s="10">
        <v>1231.5</v>
      </c>
      <c r="F38" s="10">
        <v>36.400000000000091</v>
      </c>
      <c r="G38" s="11">
        <f t="shared" si="0"/>
        <v>103.04577022843277</v>
      </c>
      <c r="H38" s="9">
        <v>4737</v>
      </c>
      <c r="I38" s="9">
        <v>140</v>
      </c>
    </row>
    <row r="39" spans="1:9" x14ac:dyDescent="0.25">
      <c r="A39" s="7">
        <v>35</v>
      </c>
      <c r="B39" s="12" t="s">
        <v>62</v>
      </c>
      <c r="C39" s="12" t="s">
        <v>63</v>
      </c>
      <c r="D39" s="9">
        <v>153</v>
      </c>
      <c r="E39" s="10">
        <v>919.5</v>
      </c>
      <c r="F39" s="10">
        <v>-160.09999999999991</v>
      </c>
      <c r="G39" s="11">
        <f t="shared" si="0"/>
        <v>85.170433493886634</v>
      </c>
      <c r="H39" s="9">
        <v>6010</v>
      </c>
      <c r="I39" s="9">
        <v>-1046</v>
      </c>
    </row>
    <row r="40" spans="1:9" x14ac:dyDescent="0.25">
      <c r="A40" s="5">
        <v>36</v>
      </c>
      <c r="B40" s="6" t="s">
        <v>64</v>
      </c>
      <c r="C40" s="6" t="s">
        <v>65</v>
      </c>
      <c r="D40" s="9">
        <v>144</v>
      </c>
      <c r="E40" s="9">
        <v>886.7</v>
      </c>
      <c r="F40" s="10">
        <v>886.7</v>
      </c>
      <c r="G40" s="11">
        <v>0</v>
      </c>
      <c r="H40" s="9">
        <v>5648</v>
      </c>
      <c r="I40" s="9">
        <v>5648</v>
      </c>
    </row>
    <row r="41" spans="1:9" x14ac:dyDescent="0.25">
      <c r="A41" s="7">
        <v>37</v>
      </c>
      <c r="B41" s="12" t="s">
        <v>66</v>
      </c>
      <c r="C41" s="12" t="s">
        <v>13</v>
      </c>
      <c r="D41" s="9">
        <v>200</v>
      </c>
      <c r="E41" s="10">
        <v>823.6</v>
      </c>
      <c r="F41" s="10">
        <v>-122.29999999999995</v>
      </c>
      <c r="G41" s="11">
        <f t="shared" ref="G41:G44" si="1">E41*100/(E41-F41)</f>
        <v>87.070514853578601</v>
      </c>
      <c r="H41" s="9">
        <v>3344</v>
      </c>
      <c r="I41" s="9">
        <v>191</v>
      </c>
    </row>
    <row r="42" spans="1:9" x14ac:dyDescent="0.25">
      <c r="A42" s="5">
        <v>38</v>
      </c>
      <c r="B42" s="6" t="s">
        <v>67</v>
      </c>
      <c r="C42" s="6" t="s">
        <v>28</v>
      </c>
      <c r="D42" s="9">
        <v>150</v>
      </c>
      <c r="E42" s="9">
        <v>777.9</v>
      </c>
      <c r="F42" s="10">
        <v>72.299999999999955</v>
      </c>
      <c r="G42" s="11">
        <f t="shared" si="1"/>
        <v>110.24659863945578</v>
      </c>
      <c r="H42" s="9">
        <v>5186</v>
      </c>
      <c r="I42" s="9">
        <v>252</v>
      </c>
    </row>
    <row r="43" spans="1:9" x14ac:dyDescent="0.25">
      <c r="A43" s="7">
        <v>39</v>
      </c>
      <c r="B43" s="12" t="s">
        <v>68</v>
      </c>
      <c r="C43" s="12" t="s">
        <v>69</v>
      </c>
      <c r="D43" s="9">
        <v>200</v>
      </c>
      <c r="E43" s="10">
        <v>761.4</v>
      </c>
      <c r="F43" s="10">
        <v>3.8999999999999773</v>
      </c>
      <c r="G43" s="11">
        <f t="shared" si="1"/>
        <v>100.51485148514851</v>
      </c>
      <c r="H43" s="9">
        <v>3807</v>
      </c>
      <c r="I43" s="9">
        <v>19</v>
      </c>
    </row>
    <row r="44" spans="1:9" x14ac:dyDescent="0.25">
      <c r="A44" s="5">
        <v>40</v>
      </c>
      <c r="B44" s="6" t="s">
        <v>70</v>
      </c>
      <c r="C44" s="6" t="s">
        <v>28</v>
      </c>
      <c r="D44" s="9">
        <v>234</v>
      </c>
      <c r="E44" s="9">
        <v>713.6</v>
      </c>
      <c r="F44" s="10">
        <v>37.600000000000023</v>
      </c>
      <c r="G44" s="11">
        <f t="shared" si="1"/>
        <v>105.56213017751479</v>
      </c>
      <c r="H44" s="9">
        <v>2961</v>
      </c>
      <c r="I44" s="9">
        <v>-168</v>
      </c>
    </row>
  </sheetData>
  <mergeCells count="7">
    <mergeCell ref="A1:I1"/>
    <mergeCell ref="A2:A3"/>
    <mergeCell ref="B2:B3"/>
    <mergeCell ref="C2:C3"/>
    <mergeCell ref="D2:D3"/>
    <mergeCell ref="E2:G2"/>
    <mergeCell ref="H2:I2"/>
  </mergeCells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2021-10-26T05:46:52Z</dcterms:modified>
</cp:coreProperties>
</file>