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июль21" sheetId="23" r:id="rId1"/>
  </sheets>
  <definedNames>
    <definedName name="_xlnm._FilterDatabase" localSheetId="0" hidden="1">июль21!$B$4:$I$4</definedName>
    <definedName name="_xlnm.Print_Area" localSheetId="0">июль21!$A$1:$I$44</definedName>
  </definedNames>
  <calcPr calcId="145621"/>
</workbook>
</file>

<file path=xl/calcChain.xml><?xml version="1.0" encoding="utf-8"?>
<calcChain xmlns="http://schemas.openxmlformats.org/spreadsheetml/2006/main">
  <c r="G40" i="23" l="1"/>
  <c r="G8" i="23"/>
  <c r="G18" i="23"/>
  <c r="G11" i="23"/>
  <c r="G28" i="23"/>
  <c r="G20" i="23"/>
  <c r="G29" i="23"/>
  <c r="G14" i="23"/>
  <c r="G38" i="23"/>
  <c r="G22" i="23"/>
  <c r="G19" i="23"/>
  <c r="G9" i="23"/>
  <c r="G34" i="23"/>
  <c r="G33" i="23"/>
  <c r="G37" i="23"/>
  <c r="G43" i="23"/>
  <c r="G23" i="23"/>
  <c r="G32" i="23"/>
  <c r="G30" i="23"/>
  <c r="G41" i="23"/>
  <c r="G21" i="23"/>
  <c r="G27" i="23"/>
  <c r="G17" i="23"/>
  <c r="G10" i="23"/>
  <c r="G13" i="23"/>
  <c r="G42" i="23"/>
  <c r="G44" i="23"/>
  <c r="G25" i="23"/>
  <c r="G7" i="23"/>
  <c r="G15" i="23"/>
  <c r="G12" i="23"/>
  <c r="G26" i="23"/>
  <c r="G31" i="23"/>
  <c r="G5" i="23"/>
  <c r="G16" i="23"/>
  <c r="G24" i="23"/>
  <c r="G35" i="23"/>
</calcChain>
</file>

<file path=xl/sharedStrings.xml><?xml version="1.0" encoding="utf-8"?>
<sst xmlns="http://schemas.openxmlformats.org/spreadsheetml/2006/main" count="92" uniqueCount="71">
  <si>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</si>
  <si>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</si>
  <si>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</si>
  <si>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</si>
  <si>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</si>
  <si>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</si>
  <si>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>ООО "Калужская Нива"</t>
  </si>
  <si>
    <t>Ферзиковский</t>
  </si>
  <si>
    <t>Перемышльский</t>
  </si>
  <si>
    <t>Козельский</t>
  </si>
  <si>
    <t>Колхоз им. Ленина</t>
  </si>
  <si>
    <t>Жуковский</t>
  </si>
  <si>
    <t>Боровский</t>
  </si>
  <si>
    <t>ООО "Агрофирма "Детчинское"</t>
  </si>
  <si>
    <t>Малоярославецкий</t>
  </si>
  <si>
    <t>ООО "Молоко Групп"</t>
  </si>
  <si>
    <t>Сухиничский</t>
  </si>
  <si>
    <t>ОАО "ПЗ Октябрьский"</t>
  </si>
  <si>
    <t>ООО "СП Калужское"</t>
  </si>
  <si>
    <t>ООО "Зеленые линии-Калуга"</t>
  </si>
  <si>
    <t>Барятинский</t>
  </si>
  <si>
    <t>АО "Племзавод им.В.Н.Цветкова"</t>
  </si>
  <si>
    <t>Колхоз им. Гурьянова</t>
  </si>
  <si>
    <t>Бабынинский</t>
  </si>
  <si>
    <t>ООО "Аврора"</t>
  </si>
  <si>
    <t>ООО "Зеленые линии-Инвест"</t>
  </si>
  <si>
    <t>ООО "БОКМО"</t>
  </si>
  <si>
    <t>ООО "Правда Н"</t>
  </si>
  <si>
    <t>Дзержинский</t>
  </si>
  <si>
    <t>СХ ООО "Швейцарское молоко"</t>
  </si>
  <si>
    <t>Думиничский</t>
  </si>
  <si>
    <t>ООО "Хотьково"</t>
  </si>
  <si>
    <t>ООО "Агрофирма "Племзавод Заря"</t>
  </si>
  <si>
    <t>Агрофирма "Жуковская"</t>
  </si>
  <si>
    <t>ООО "АК Истье"</t>
  </si>
  <si>
    <t>ЗАО "АК Победа"</t>
  </si>
  <si>
    <t>ООО "Керамик Агро"</t>
  </si>
  <si>
    <t>Кировский</t>
  </si>
  <si>
    <t>ООО "Волконское"</t>
  </si>
  <si>
    <t>СХА "Нива"</t>
  </si>
  <si>
    <t>ООО "Красный комбинат"</t>
  </si>
  <si>
    <t>Куйбышевский</t>
  </si>
  <si>
    <t>СПК "Жерелево"</t>
  </si>
  <si>
    <t>ООО "Русский сыр"</t>
  </si>
  <si>
    <t>Мосальский</t>
  </si>
  <si>
    <t>ООО "Стрельня"</t>
  </si>
  <si>
    <t>ООО АТП "Живой источник"</t>
  </si>
  <si>
    <t>ООО "Савинская Нива"</t>
  </si>
  <si>
    <t>СХА "Колхоз "Маяк"</t>
  </si>
  <si>
    <t>ООО "Молочные Продукты"</t>
  </si>
  <si>
    <t>Тарусский</t>
  </si>
  <si>
    <t>ООО "Антей Агро"</t>
  </si>
  <si>
    <t>СПК "Нива"</t>
  </si>
  <si>
    <t>Хвастовичский</t>
  </si>
  <si>
    <t>СПК "Русь"</t>
  </si>
  <si>
    <t>г.Калуга</t>
  </si>
  <si>
    <t>АО "Совхоз "Росва"</t>
  </si>
  <si>
    <t>Ульяновский</t>
  </si>
  <si>
    <t>АО "Кривское"</t>
  </si>
  <si>
    <t>ООО "Ферма Рябцево"</t>
  </si>
  <si>
    <t>ООО "Молочная Ферма"</t>
  </si>
  <si>
    <t>ООО "Ульяновская Нива"</t>
  </si>
  <si>
    <t xml:space="preserve">(+,-)            к 2020 </t>
  </si>
  <si>
    <t>%           к 2020</t>
  </si>
  <si>
    <t>(+,-)                  к 2020</t>
  </si>
  <si>
    <t>Козельский, Медынский, Перемышльский, Ферзиковский</t>
  </si>
  <si>
    <t>АО "Воробьево"</t>
  </si>
  <si>
    <t>ООО "Агрофирма Ярославец"</t>
  </si>
  <si>
    <t>в 2раза</t>
  </si>
  <si>
    <t xml:space="preserve">Рейтинг сельхозорганизаций области 
по объемам производства молока на 01.08.2021 </t>
  </si>
  <si>
    <t>в 5,5раза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</si>
</sst>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4" fillId="0" borderId="1" xfId="0" applyFont="1" applyBorder="1" applyAlignment="1"/>
    <xf numFmtId="0" fontId="4" fillId="0" borderId="1" xfId="0" applyFont="1" applyBorder="1"/>
    <xf numFmtId="1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/>
    <xf numFmtId="0" fontId="5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5" fillId="0" borderId="0" xfId="0" applyNumberFormat="1" applyFont="1"/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tabSelected="1" zoomScaleNormal="100" workbookViewId="0">
      <selection activeCell="L18" sqref="L18"/>
    </sheetView>
  </sheetViews>
  <sheetFormatPr defaultRowHeight="16.5" x14ac:dyDescent="0.25"/>
  <cols>
    <col min="1" max="1" width="5.5703125" style="6" customWidth="1"/>
    <col min="2" max="2" width="37.7109375" style="6" customWidth="1"/>
    <col min="3" max="3" width="20.5703125" style="6" customWidth="1"/>
    <col min="4" max="4" width="10.85546875" style="6" customWidth="1"/>
    <col min="5" max="5" width="10.85546875" style="6" bestFit="1" customWidth="1"/>
    <col min="6" max="6" width="9.5703125" style="6" bestFit="1" customWidth="1"/>
    <col min="7" max="7" width="9.7109375" style="6" customWidth="1"/>
    <col min="8" max="16384" width="9.140625" style="6"/>
  </cols>
  <sheetData>
    <row r="1" spans="1:9" ht="36" customHeight="1" x14ac:dyDescent="0.25">
      <c r="A1" s="19" t="s">
        <v>69</v>
      </c>
      <c r="B1" s="19"/>
      <c r="C1" s="19"/>
      <c r="D1" s="19"/>
      <c r="E1" s="19"/>
      <c r="F1" s="19"/>
      <c r="G1" s="19"/>
      <c r="H1" s="19"/>
      <c r="I1" s="19"/>
    </row>
    <row r="2" spans="1:9" ht="33" customHeight="1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/>
      <c r="G2" s="20"/>
      <c r="H2" s="20" t="s">
        <v>5</v>
      </c>
      <c r="I2" s="20"/>
    </row>
    <row r="3" spans="1:9" ht="33" x14ac:dyDescent="0.25">
      <c r="A3" s="20"/>
      <c r="B3" s="20"/>
      <c r="C3" s="20"/>
      <c r="D3" s="20"/>
      <c r="E3" s="14">
        <v>2021</v>
      </c>
      <c r="F3" s="17" t="s">
        <v>62</v>
      </c>
      <c r="G3" s="17" t="s">
        <v>63</v>
      </c>
      <c r="H3" s="15">
        <v>2021</v>
      </c>
      <c r="I3" s="17" t="s">
        <v>64</v>
      </c>
    </row>
    <row r="4" spans="1:9" x14ac:dyDescent="0.25">
      <c r="A4" s="9"/>
      <c r="B4" s="7"/>
      <c r="C4" s="7"/>
      <c r="D4" s="7"/>
      <c r="E4" s="7"/>
      <c r="F4" s="7"/>
      <c r="G4" s="7"/>
      <c r="H4" s="7"/>
      <c r="I4" s="7"/>
    </row>
    <row r="5" spans="1:9" ht="66" x14ac:dyDescent="0.25">
      <c r="A5" s="11">
        <v>1</v>
      </c>
      <c r="B5" s="1" t="s">
        <v>6</v>
      </c>
      <c r="C5" s="10" t="s">
        <v>65</v>
      </c>
      <c r="D5" s="7">
        <v>21514</v>
      </c>
      <c r="E5" s="8">
        <v>128488.5</v>
      </c>
      <c r="F5" s="8">
        <v>11998.2</v>
      </c>
      <c r="G5" s="3">
        <f>E5*100/(E5-F5)</f>
        <v>110.29974169523128</v>
      </c>
      <c r="H5" s="7">
        <v>5765</v>
      </c>
      <c r="I5" s="7">
        <v>622</v>
      </c>
    </row>
    <row r="6" spans="1:9" x14ac:dyDescent="0.25">
      <c r="A6" s="11">
        <v>2</v>
      </c>
      <c r="B6" s="2" t="s">
        <v>43</v>
      </c>
      <c r="C6" s="2" t="s">
        <v>41</v>
      </c>
      <c r="D6" s="7">
        <v>2810</v>
      </c>
      <c r="E6" s="8">
        <v>15904.2</v>
      </c>
      <c r="F6" s="8">
        <v>8247</v>
      </c>
      <c r="G6" s="3" t="s">
        <v>68</v>
      </c>
      <c r="H6" s="7">
        <v>6398</v>
      </c>
      <c r="I6" s="7">
        <v>837</v>
      </c>
    </row>
    <row r="7" spans="1:9" x14ac:dyDescent="0.25">
      <c r="A7" s="11">
        <v>3</v>
      </c>
      <c r="B7" s="2" t="s">
        <v>49</v>
      </c>
      <c r="C7" s="2" t="s">
        <v>8</v>
      </c>
      <c r="D7" s="7">
        <v>1700</v>
      </c>
      <c r="E7" s="8">
        <v>12305.4</v>
      </c>
      <c r="F7" s="8">
        <v>2315.3999999999996</v>
      </c>
      <c r="G7" s="3">
        <f t="shared" ref="G7:G35" si="0">E7*100/(E7-F7)</f>
        <v>123.17717717717717</v>
      </c>
      <c r="H7" s="7">
        <v>7238</v>
      </c>
      <c r="I7" s="7">
        <v>1362</v>
      </c>
    </row>
    <row r="8" spans="1:9" x14ac:dyDescent="0.25">
      <c r="A8" s="11">
        <v>4</v>
      </c>
      <c r="B8" s="2" t="s">
        <v>19</v>
      </c>
      <c r="C8" s="2" t="s">
        <v>20</v>
      </c>
      <c r="D8" s="7">
        <v>2244</v>
      </c>
      <c r="E8" s="8">
        <v>11122.5</v>
      </c>
      <c r="F8" s="8">
        <v>954.10000000000036</v>
      </c>
      <c r="G8" s="3">
        <f t="shared" si="0"/>
        <v>109.382990440974</v>
      </c>
      <c r="H8" s="7">
        <v>4992</v>
      </c>
      <c r="I8" s="7">
        <v>10</v>
      </c>
    </row>
    <row r="9" spans="1:9" x14ac:dyDescent="0.25">
      <c r="A9" s="11">
        <v>5</v>
      </c>
      <c r="B9" s="2" t="s">
        <v>10</v>
      </c>
      <c r="C9" s="1" t="s">
        <v>11</v>
      </c>
      <c r="D9" s="7">
        <v>1600</v>
      </c>
      <c r="E9" s="8">
        <v>6585.8</v>
      </c>
      <c r="F9" s="8">
        <v>-173.59999999999945</v>
      </c>
      <c r="G9" s="3">
        <f t="shared" si="0"/>
        <v>97.431724709293732</v>
      </c>
      <c r="H9" s="7">
        <v>4116</v>
      </c>
      <c r="I9" s="7">
        <v>-109</v>
      </c>
    </row>
    <row r="10" spans="1:9" x14ac:dyDescent="0.25">
      <c r="A10" s="11">
        <v>6</v>
      </c>
      <c r="B10" s="2" t="s">
        <v>13</v>
      </c>
      <c r="C10" s="2" t="s">
        <v>14</v>
      </c>
      <c r="D10" s="7">
        <v>846</v>
      </c>
      <c r="E10" s="8">
        <v>5909.2</v>
      </c>
      <c r="F10" s="8">
        <v>336.59999999999945</v>
      </c>
      <c r="G10" s="3">
        <f t="shared" si="0"/>
        <v>106.04026845637583</v>
      </c>
      <c r="H10" s="7">
        <v>6783</v>
      </c>
      <c r="I10" s="7">
        <v>288</v>
      </c>
    </row>
    <row r="11" spans="1:9" x14ac:dyDescent="0.25">
      <c r="A11" s="11">
        <v>7</v>
      </c>
      <c r="B11" s="2" t="s">
        <v>60</v>
      </c>
      <c r="C11" s="2" t="s">
        <v>12</v>
      </c>
      <c r="D11" s="7">
        <v>1053</v>
      </c>
      <c r="E11" s="8">
        <v>5740.7</v>
      </c>
      <c r="F11" s="8">
        <v>-13.300000000000182</v>
      </c>
      <c r="G11" s="3">
        <f t="shared" si="0"/>
        <v>99.768856447688563</v>
      </c>
      <c r="H11" s="7">
        <v>5452</v>
      </c>
      <c r="I11" s="7">
        <v>-12</v>
      </c>
    </row>
    <row r="12" spans="1:9" x14ac:dyDescent="0.25">
      <c r="A12" s="11">
        <v>8</v>
      </c>
      <c r="B12" s="1" t="s">
        <v>15</v>
      </c>
      <c r="C12" s="1" t="s">
        <v>16</v>
      </c>
      <c r="D12" s="7">
        <v>1054</v>
      </c>
      <c r="E12" s="8">
        <v>4923.5</v>
      </c>
      <c r="F12" s="8">
        <v>83.399999999999636</v>
      </c>
      <c r="G12" s="3">
        <f t="shared" si="0"/>
        <v>101.72310489452697</v>
      </c>
      <c r="H12" s="7">
        <v>4757</v>
      </c>
      <c r="I12" s="7">
        <v>7</v>
      </c>
    </row>
    <row r="13" spans="1:9" x14ac:dyDescent="0.25">
      <c r="A13" s="11">
        <v>9</v>
      </c>
      <c r="B13" s="2" t="s">
        <v>45</v>
      </c>
      <c r="C13" s="2" t="s">
        <v>44</v>
      </c>
      <c r="D13" s="7">
        <v>805</v>
      </c>
      <c r="E13" s="8">
        <v>4138.1000000000004</v>
      </c>
      <c r="F13" s="8">
        <v>1610.9000000000005</v>
      </c>
      <c r="G13" s="3">
        <f t="shared" si="0"/>
        <v>163.74248179803737</v>
      </c>
      <c r="H13" s="7">
        <v>5510</v>
      </c>
      <c r="I13" s="7">
        <v>669</v>
      </c>
    </row>
    <row r="14" spans="1:9" x14ac:dyDescent="0.25">
      <c r="A14" s="11">
        <v>10</v>
      </c>
      <c r="B14" s="2" t="s">
        <v>29</v>
      </c>
      <c r="C14" s="1" t="s">
        <v>28</v>
      </c>
      <c r="D14" s="7">
        <v>676</v>
      </c>
      <c r="E14" s="8">
        <v>4116.6000000000004</v>
      </c>
      <c r="F14" s="8">
        <v>394.80000000000018</v>
      </c>
      <c r="G14" s="3">
        <f t="shared" si="0"/>
        <v>110.60777043366114</v>
      </c>
      <c r="H14" s="7">
        <v>6237</v>
      </c>
      <c r="I14" s="7">
        <v>-136</v>
      </c>
    </row>
    <row r="15" spans="1:9" x14ac:dyDescent="0.25">
      <c r="A15" s="11">
        <v>11</v>
      </c>
      <c r="B15" s="2" t="s">
        <v>18</v>
      </c>
      <c r="C15" s="2" t="s">
        <v>8</v>
      </c>
      <c r="D15" s="7">
        <v>867</v>
      </c>
      <c r="E15" s="8">
        <v>4038.2</v>
      </c>
      <c r="F15" s="8">
        <v>-287.10000000000036</v>
      </c>
      <c r="G15" s="3">
        <f t="shared" si="0"/>
        <v>93.362310128777196</v>
      </c>
      <c r="H15" s="7">
        <v>4658</v>
      </c>
      <c r="I15" s="7">
        <v>-831</v>
      </c>
    </row>
    <row r="16" spans="1:9" x14ac:dyDescent="0.25">
      <c r="A16" s="11">
        <v>12</v>
      </c>
      <c r="B16" s="2" t="s">
        <v>17</v>
      </c>
      <c r="C16" s="2" t="s">
        <v>7</v>
      </c>
      <c r="D16" s="7">
        <v>1083</v>
      </c>
      <c r="E16" s="8">
        <v>3542.8</v>
      </c>
      <c r="F16" s="8">
        <v>-816.69999999999982</v>
      </c>
      <c r="G16" s="3">
        <f t="shared" si="0"/>
        <v>81.26620025232252</v>
      </c>
      <c r="H16" s="7">
        <v>2972</v>
      </c>
      <c r="I16" s="7">
        <v>-661</v>
      </c>
    </row>
    <row r="17" spans="1:9" x14ac:dyDescent="0.25">
      <c r="A17" s="11">
        <v>13</v>
      </c>
      <c r="B17" s="2" t="s">
        <v>21</v>
      </c>
      <c r="C17" s="2" t="s">
        <v>14</v>
      </c>
      <c r="D17" s="7">
        <v>720</v>
      </c>
      <c r="E17" s="8">
        <v>3244</v>
      </c>
      <c r="F17" s="8">
        <v>-550.5</v>
      </c>
      <c r="G17" s="3">
        <f t="shared" si="0"/>
        <v>85.492159704835942</v>
      </c>
      <c r="H17" s="7">
        <v>4505</v>
      </c>
      <c r="I17" s="7">
        <v>-766</v>
      </c>
    </row>
    <row r="18" spans="1:9" x14ac:dyDescent="0.25">
      <c r="A18" s="11">
        <v>14</v>
      </c>
      <c r="B18" s="2" t="s">
        <v>25</v>
      </c>
      <c r="C18" s="2" t="s">
        <v>20</v>
      </c>
      <c r="D18" s="7">
        <v>636</v>
      </c>
      <c r="E18" s="8">
        <v>3172.2</v>
      </c>
      <c r="F18" s="8">
        <v>-177.80000000000018</v>
      </c>
      <c r="G18" s="3">
        <f t="shared" si="0"/>
        <v>94.692537313432837</v>
      </c>
      <c r="H18" s="7">
        <v>5459</v>
      </c>
      <c r="I18" s="7">
        <v>-60</v>
      </c>
    </row>
    <row r="19" spans="1:9" x14ac:dyDescent="0.25">
      <c r="A19" s="11">
        <v>15</v>
      </c>
      <c r="B19" s="2" t="s">
        <v>22</v>
      </c>
      <c r="C19" s="1" t="s">
        <v>11</v>
      </c>
      <c r="D19" s="7">
        <v>902</v>
      </c>
      <c r="E19" s="8">
        <v>2760.9</v>
      </c>
      <c r="F19" s="8">
        <v>-191.59999999999991</v>
      </c>
      <c r="G19" s="3">
        <f t="shared" si="0"/>
        <v>93.510584250635048</v>
      </c>
      <c r="H19" s="7">
        <v>3051</v>
      </c>
      <c r="I19" s="7">
        <v>-263</v>
      </c>
    </row>
    <row r="20" spans="1:9" x14ac:dyDescent="0.25">
      <c r="A20" s="11">
        <v>16</v>
      </c>
      <c r="B20" s="2" t="s">
        <v>58</v>
      </c>
      <c r="C20" s="2" t="s">
        <v>12</v>
      </c>
      <c r="D20" s="7">
        <v>490</v>
      </c>
      <c r="E20" s="8">
        <v>2670</v>
      </c>
      <c r="F20" s="8">
        <v>110</v>
      </c>
      <c r="G20" s="3">
        <f t="shared" si="0"/>
        <v>104.296875</v>
      </c>
      <c r="H20" s="7">
        <v>5449</v>
      </c>
      <c r="I20" s="7">
        <v>225</v>
      </c>
    </row>
    <row r="21" spans="1:9" x14ac:dyDescent="0.25">
      <c r="A21" s="11">
        <v>17</v>
      </c>
      <c r="B21" s="2" t="s">
        <v>66</v>
      </c>
      <c r="C21" s="2" t="s">
        <v>14</v>
      </c>
      <c r="D21" s="7">
        <v>545</v>
      </c>
      <c r="E21" s="8">
        <v>2557.3000000000002</v>
      </c>
      <c r="F21" s="8">
        <v>-19.599999999999909</v>
      </c>
      <c r="G21" s="3">
        <f t="shared" si="0"/>
        <v>99.239396173697088</v>
      </c>
      <c r="H21" s="7">
        <v>4692</v>
      </c>
      <c r="I21" s="7">
        <v>-37</v>
      </c>
    </row>
    <row r="22" spans="1:9" x14ac:dyDescent="0.25">
      <c r="A22" s="11">
        <v>18</v>
      </c>
      <c r="B22" s="1" t="s">
        <v>32</v>
      </c>
      <c r="C22" s="1" t="s">
        <v>11</v>
      </c>
      <c r="D22" s="7">
        <v>705</v>
      </c>
      <c r="E22" s="8">
        <v>2438.3000000000002</v>
      </c>
      <c r="F22" s="8">
        <v>-42.599999999999909</v>
      </c>
      <c r="G22" s="3">
        <f t="shared" si="0"/>
        <v>98.282881212463224</v>
      </c>
      <c r="H22" s="7">
        <v>3459</v>
      </c>
      <c r="I22" s="7">
        <v>-417</v>
      </c>
    </row>
    <row r="23" spans="1:9" x14ac:dyDescent="0.25">
      <c r="A23" s="11">
        <v>19</v>
      </c>
      <c r="B23" s="1" t="s">
        <v>38</v>
      </c>
      <c r="C23" s="1" t="s">
        <v>9</v>
      </c>
      <c r="D23" s="7">
        <v>650</v>
      </c>
      <c r="E23" s="8">
        <v>2324.4</v>
      </c>
      <c r="F23" s="8">
        <v>28.599999999999909</v>
      </c>
      <c r="G23" s="3">
        <f t="shared" si="0"/>
        <v>101.24575311438278</v>
      </c>
      <c r="H23" s="7">
        <v>3576</v>
      </c>
      <c r="I23" s="7">
        <v>44</v>
      </c>
    </row>
    <row r="24" spans="1:9" x14ac:dyDescent="0.25">
      <c r="A24" s="11">
        <v>20</v>
      </c>
      <c r="B24" s="5" t="s">
        <v>54</v>
      </c>
      <c r="C24" s="5" t="s">
        <v>53</v>
      </c>
      <c r="D24" s="7">
        <v>570</v>
      </c>
      <c r="E24" s="8">
        <v>2254.9</v>
      </c>
      <c r="F24" s="8">
        <v>-432.5</v>
      </c>
      <c r="G24" s="3">
        <f t="shared" si="0"/>
        <v>83.906377911736243</v>
      </c>
      <c r="H24" s="7">
        <v>4005</v>
      </c>
      <c r="I24" s="7">
        <v>-1712</v>
      </c>
    </row>
    <row r="25" spans="1:9" x14ac:dyDescent="0.25">
      <c r="A25" s="11">
        <v>21</v>
      </c>
      <c r="B25" s="2" t="s">
        <v>48</v>
      </c>
      <c r="C25" s="2" t="s">
        <v>8</v>
      </c>
      <c r="D25" s="7">
        <v>451</v>
      </c>
      <c r="E25" s="8">
        <v>2179.1999999999998</v>
      </c>
      <c r="F25" s="8">
        <v>878.99999999999977</v>
      </c>
      <c r="G25" s="3">
        <f t="shared" si="0"/>
        <v>167.60498384863865</v>
      </c>
      <c r="H25" s="7">
        <v>5354</v>
      </c>
      <c r="I25" s="7">
        <v>2103</v>
      </c>
    </row>
    <row r="26" spans="1:9" x14ac:dyDescent="0.25">
      <c r="A26" s="11">
        <v>22</v>
      </c>
      <c r="B26" s="4" t="s">
        <v>51</v>
      </c>
      <c r="C26" s="2" t="s">
        <v>50</v>
      </c>
      <c r="D26" s="7">
        <v>312</v>
      </c>
      <c r="E26" s="8">
        <v>2115.6999999999998</v>
      </c>
      <c r="F26" s="8">
        <v>536.59999999999991</v>
      </c>
      <c r="G26" s="3">
        <f t="shared" si="0"/>
        <v>133.98138179975933</v>
      </c>
      <c r="H26" s="7">
        <v>6540</v>
      </c>
      <c r="I26" s="7">
        <v>95</v>
      </c>
    </row>
    <row r="27" spans="1:9" x14ac:dyDescent="0.25">
      <c r="A27" s="11">
        <v>23</v>
      </c>
      <c r="B27" s="2" t="s">
        <v>67</v>
      </c>
      <c r="C27" s="2" t="s">
        <v>14</v>
      </c>
      <c r="D27" s="7">
        <v>316</v>
      </c>
      <c r="E27" s="8">
        <v>1951.7</v>
      </c>
      <c r="F27" s="8">
        <v>358.70000000000005</v>
      </c>
      <c r="G27" s="3">
        <f t="shared" si="0"/>
        <v>122.51726302573761</v>
      </c>
      <c r="H27" s="7">
        <v>5707</v>
      </c>
      <c r="I27" s="7">
        <v>1547</v>
      </c>
    </row>
    <row r="28" spans="1:9" x14ac:dyDescent="0.25">
      <c r="A28" s="11">
        <v>24</v>
      </c>
      <c r="B28" s="1" t="s">
        <v>26</v>
      </c>
      <c r="C28" s="2" t="s">
        <v>12</v>
      </c>
      <c r="D28" s="7">
        <v>440</v>
      </c>
      <c r="E28" s="8">
        <v>1861.7</v>
      </c>
      <c r="F28" s="8">
        <v>4.4000000000000909</v>
      </c>
      <c r="G28" s="3">
        <f t="shared" si="0"/>
        <v>100.23690303128197</v>
      </c>
      <c r="H28" s="7">
        <v>4231</v>
      </c>
      <c r="I28" s="7">
        <v>10</v>
      </c>
    </row>
    <row r="29" spans="1:9" x14ac:dyDescent="0.25">
      <c r="A29" s="11">
        <v>25</v>
      </c>
      <c r="B29" s="1" t="s">
        <v>27</v>
      </c>
      <c r="C29" s="1" t="s">
        <v>28</v>
      </c>
      <c r="D29" s="7">
        <v>430</v>
      </c>
      <c r="E29" s="8">
        <v>1609.6</v>
      </c>
      <c r="F29" s="8">
        <v>-99.600000000000136</v>
      </c>
      <c r="G29" s="3">
        <f t="shared" si="0"/>
        <v>94.172712380060844</v>
      </c>
      <c r="H29" s="7">
        <v>3743</v>
      </c>
      <c r="I29" s="7">
        <v>-232</v>
      </c>
    </row>
    <row r="30" spans="1:9" x14ac:dyDescent="0.25">
      <c r="A30" s="11">
        <v>26</v>
      </c>
      <c r="B30" s="1" t="s">
        <v>40</v>
      </c>
      <c r="C30" s="1" t="s">
        <v>9</v>
      </c>
      <c r="D30" s="7">
        <v>440</v>
      </c>
      <c r="E30" s="8">
        <v>1353.2</v>
      </c>
      <c r="F30" s="8">
        <v>-329.29999999999995</v>
      </c>
      <c r="G30" s="3">
        <f t="shared" si="0"/>
        <v>80.427934621099553</v>
      </c>
      <c r="H30" s="7">
        <v>3068</v>
      </c>
      <c r="I30" s="7">
        <v>-747</v>
      </c>
    </row>
    <row r="31" spans="1:9" x14ac:dyDescent="0.25">
      <c r="A31" s="11">
        <v>27</v>
      </c>
      <c r="B31" s="2" t="s">
        <v>52</v>
      </c>
      <c r="C31" s="2" t="s">
        <v>7</v>
      </c>
      <c r="D31" s="7">
        <v>280</v>
      </c>
      <c r="E31" s="8">
        <v>1295</v>
      </c>
      <c r="F31" s="8">
        <v>-55.799999999999955</v>
      </c>
      <c r="G31" s="3">
        <f t="shared" si="0"/>
        <v>95.869114598756298</v>
      </c>
      <c r="H31" s="7">
        <v>4625</v>
      </c>
      <c r="I31" s="7">
        <v>-199</v>
      </c>
    </row>
    <row r="32" spans="1:9" x14ac:dyDescent="0.25">
      <c r="A32" s="11">
        <v>28</v>
      </c>
      <c r="B32" s="2" t="s">
        <v>39</v>
      </c>
      <c r="C32" s="1" t="s">
        <v>9</v>
      </c>
      <c r="D32" s="7">
        <v>470</v>
      </c>
      <c r="E32" s="8">
        <v>1256.5999999999999</v>
      </c>
      <c r="F32" s="8">
        <v>-81</v>
      </c>
      <c r="G32" s="3">
        <f t="shared" si="0"/>
        <v>93.944377990430624</v>
      </c>
      <c r="H32" s="7">
        <v>2674</v>
      </c>
      <c r="I32" s="7">
        <v>-172</v>
      </c>
    </row>
    <row r="33" spans="1:9" x14ac:dyDescent="0.25">
      <c r="A33" s="11">
        <v>29</v>
      </c>
      <c r="B33" s="2" t="s">
        <v>34</v>
      </c>
      <c r="C33" s="1" t="s">
        <v>11</v>
      </c>
      <c r="D33" s="7">
        <v>291</v>
      </c>
      <c r="E33" s="8">
        <v>1120.7</v>
      </c>
      <c r="F33" s="8">
        <v>-158.59999999999991</v>
      </c>
      <c r="G33" s="3">
        <f t="shared" si="0"/>
        <v>87.602595169233183</v>
      </c>
      <c r="H33" s="7">
        <v>3627</v>
      </c>
      <c r="I33" s="7">
        <v>-358</v>
      </c>
    </row>
    <row r="34" spans="1:9" x14ac:dyDescent="0.25">
      <c r="A34" s="11">
        <v>30</v>
      </c>
      <c r="B34" s="1" t="s">
        <v>33</v>
      </c>
      <c r="C34" s="1" t="s">
        <v>11</v>
      </c>
      <c r="D34" s="7">
        <v>260</v>
      </c>
      <c r="E34" s="8">
        <v>1117.5</v>
      </c>
      <c r="F34" s="8">
        <v>-80.299999999999955</v>
      </c>
      <c r="G34" s="3">
        <f t="shared" si="0"/>
        <v>93.296042745032565</v>
      </c>
      <c r="H34" s="7">
        <v>4298</v>
      </c>
      <c r="I34" s="7">
        <v>-309</v>
      </c>
    </row>
    <row r="35" spans="1:9" x14ac:dyDescent="0.25">
      <c r="A35" s="11">
        <v>31</v>
      </c>
      <c r="B35" s="2" t="s">
        <v>56</v>
      </c>
      <c r="C35" s="2" t="s">
        <v>55</v>
      </c>
      <c r="D35" s="7">
        <v>260</v>
      </c>
      <c r="E35" s="8">
        <v>1092.5</v>
      </c>
      <c r="F35" s="8">
        <v>6.7999999999999545</v>
      </c>
      <c r="G35" s="3">
        <f t="shared" si="0"/>
        <v>100.62632403057934</v>
      </c>
      <c r="H35" s="7">
        <v>4202</v>
      </c>
      <c r="I35" s="7">
        <v>26</v>
      </c>
    </row>
    <row r="36" spans="1:9" x14ac:dyDescent="0.25">
      <c r="A36" s="11">
        <v>32</v>
      </c>
      <c r="B36" s="2" t="s">
        <v>59</v>
      </c>
      <c r="C36" s="2" t="s">
        <v>14</v>
      </c>
      <c r="D36" s="7">
        <v>243</v>
      </c>
      <c r="E36" s="8">
        <v>1082.8</v>
      </c>
      <c r="F36" s="8">
        <v>884.9</v>
      </c>
      <c r="G36" s="3" t="s">
        <v>70</v>
      </c>
      <c r="H36" s="7">
        <v>4588</v>
      </c>
      <c r="I36" s="7">
        <v>708</v>
      </c>
    </row>
    <row r="37" spans="1:9" x14ac:dyDescent="0.25">
      <c r="A37" s="11">
        <v>33</v>
      </c>
      <c r="B37" s="2" t="s">
        <v>35</v>
      </c>
      <c r="C37" s="1" t="s">
        <v>11</v>
      </c>
      <c r="D37" s="7">
        <v>260</v>
      </c>
      <c r="E37" s="8">
        <v>967.4</v>
      </c>
      <c r="F37" s="8">
        <v>17.899999999999977</v>
      </c>
      <c r="G37" s="3">
        <f>E37*100/(E37-F37)</f>
        <v>101.88520273828331</v>
      </c>
      <c r="H37" s="7">
        <v>3721</v>
      </c>
      <c r="I37" s="7">
        <v>69</v>
      </c>
    </row>
    <row r="38" spans="1:9" x14ac:dyDescent="0.25">
      <c r="A38" s="11">
        <v>34</v>
      </c>
      <c r="B38" s="1" t="s">
        <v>31</v>
      </c>
      <c r="C38" s="2" t="s">
        <v>30</v>
      </c>
      <c r="D38" s="7">
        <v>155</v>
      </c>
      <c r="E38" s="8">
        <v>961.7</v>
      </c>
      <c r="F38" s="8">
        <v>470.6</v>
      </c>
      <c r="G38" s="3">
        <f>E38*100/(E38-F38)</f>
        <v>195.82569741396864</v>
      </c>
      <c r="H38" s="7">
        <v>6821</v>
      </c>
      <c r="I38" s="7">
        <v>185</v>
      </c>
    </row>
    <row r="39" spans="1:9" x14ac:dyDescent="0.25">
      <c r="A39" s="11">
        <v>35</v>
      </c>
      <c r="B39" s="2" t="s">
        <v>61</v>
      </c>
      <c r="C39" s="2" t="s">
        <v>57</v>
      </c>
      <c r="D39" s="7">
        <v>157</v>
      </c>
      <c r="E39" s="8">
        <v>706.4</v>
      </c>
      <c r="F39" s="8">
        <v>706.4</v>
      </c>
      <c r="G39" s="3">
        <v>0</v>
      </c>
      <c r="H39" s="7">
        <v>4499</v>
      </c>
      <c r="I39" s="7">
        <v>4499</v>
      </c>
    </row>
    <row r="40" spans="1:9" x14ac:dyDescent="0.25">
      <c r="A40" s="11">
        <v>36</v>
      </c>
      <c r="B40" s="2" t="s">
        <v>24</v>
      </c>
      <c r="C40" s="2" t="s">
        <v>23</v>
      </c>
      <c r="D40" s="7">
        <v>153</v>
      </c>
      <c r="E40" s="8">
        <v>691.3</v>
      </c>
      <c r="F40" s="8">
        <v>-167.5</v>
      </c>
      <c r="G40" s="3">
        <f>E40*100/(E40-F40)</f>
        <v>80.496040987424323</v>
      </c>
      <c r="H40" s="7">
        <v>4518</v>
      </c>
      <c r="I40" s="7">
        <v>-1095</v>
      </c>
    </row>
    <row r="41" spans="1:9" x14ac:dyDescent="0.25">
      <c r="A41" s="11">
        <v>37</v>
      </c>
      <c r="B41" s="2" t="s">
        <v>42</v>
      </c>
      <c r="C41" s="2" t="s">
        <v>41</v>
      </c>
      <c r="D41" s="7">
        <v>200</v>
      </c>
      <c r="E41" s="8">
        <v>641.29999999999995</v>
      </c>
      <c r="F41" s="8">
        <v>-130.10000000000002</v>
      </c>
      <c r="G41" s="3">
        <f>E41*100/(E41-F41)</f>
        <v>83.134560539279221</v>
      </c>
      <c r="H41" s="7">
        <v>2429</v>
      </c>
      <c r="I41" s="7">
        <v>-142</v>
      </c>
    </row>
    <row r="42" spans="1:9" x14ac:dyDescent="0.25">
      <c r="A42" s="11">
        <v>38</v>
      </c>
      <c r="B42" s="1" t="s">
        <v>46</v>
      </c>
      <c r="C42" s="2" t="s">
        <v>44</v>
      </c>
      <c r="D42" s="7">
        <v>150</v>
      </c>
      <c r="E42" s="8">
        <v>620</v>
      </c>
      <c r="F42" s="8">
        <v>58.100000000000023</v>
      </c>
      <c r="G42" s="3">
        <f>E42*100/(E42-F42)</f>
        <v>110.33991813489945</v>
      </c>
      <c r="H42" s="7">
        <v>4113</v>
      </c>
      <c r="I42" s="7">
        <v>128</v>
      </c>
    </row>
    <row r="43" spans="1:9" x14ac:dyDescent="0.25">
      <c r="A43" s="11">
        <v>39</v>
      </c>
      <c r="B43" s="2" t="s">
        <v>36</v>
      </c>
      <c r="C43" s="2" t="s">
        <v>37</v>
      </c>
      <c r="D43" s="7">
        <v>200</v>
      </c>
      <c r="E43" s="8">
        <v>587.5</v>
      </c>
      <c r="F43" s="8">
        <v>5.5</v>
      </c>
      <c r="G43" s="3">
        <f>E43*100/(E43-F43)</f>
        <v>100.94501718213058</v>
      </c>
      <c r="H43" s="7">
        <v>2938</v>
      </c>
      <c r="I43" s="7">
        <v>28</v>
      </c>
    </row>
    <row r="44" spans="1:9" x14ac:dyDescent="0.25">
      <c r="A44" s="11">
        <v>40</v>
      </c>
      <c r="B44" s="1" t="s">
        <v>47</v>
      </c>
      <c r="C44" s="2" t="s">
        <v>44</v>
      </c>
      <c r="D44" s="7">
        <v>243</v>
      </c>
      <c r="E44" s="8">
        <v>551.1</v>
      </c>
      <c r="F44" s="8">
        <v>42</v>
      </c>
      <c r="G44" s="3">
        <f>E44*100/(E44-F44)</f>
        <v>108.24985268120211</v>
      </c>
      <c r="H44" s="7">
        <v>2268</v>
      </c>
      <c r="I44" s="7">
        <v>-228</v>
      </c>
    </row>
    <row r="45" spans="1:9" x14ac:dyDescent="0.25">
      <c r="A45" s="18"/>
      <c r="B45" s="12"/>
      <c r="C45" s="13"/>
      <c r="G45" s="16"/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июль21</vt:lpstr>
      <vt:lpstr>июль21!Область_печати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2021-08-09T13:51:20Z</dcterms:modified>
</cp:coreProperties>
</file>