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8" i="1"/>
  <c r="G37" i="1"/>
  <c r="G3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</calcChain>
</file>

<file path=xl/sharedStrings.xml><?xml version="1.0" encoding="utf-8"?>
<sst xmlns="http://schemas.openxmlformats.org/spreadsheetml/2006/main" count="92" uniqueCount="71">
  <si>
    <t xml:space="preserve">Рейтинг сельхозорганизаций области 
по объемам производства молока на 01.07.2021 </t>
  </si>
  <si>
    <t>№ 
п/п</t>
  </si>
  <si>
    <t xml:space="preserve">Наименование 
хозяйства </t>
  </si>
  <si>
    <t>Район</t>
  </si>
  <si>
    <t>Наличие коров</t>
  </si>
  <si>
    <t>Производство 
молока, тн</t>
  </si>
  <si>
    <t>Надой 
на корову, кг</t>
  </si>
  <si>
    <t xml:space="preserve">(+,-)            к 2020 </t>
  </si>
  <si>
    <t>%           к 2020</t>
  </si>
  <si>
    <t>(+,-)                  к 2020</t>
  </si>
  <si>
    <t>ООО "Калужская Нива"</t>
  </si>
  <si>
    <t>Козельский, Медынский, Перемышльский, Ферзиковский</t>
  </si>
  <si>
    <t>ООО "Русский сыр"</t>
  </si>
  <si>
    <t>Куйбышевский</t>
  </si>
  <si>
    <t>в 2раза</t>
  </si>
  <si>
    <t>ООО "Молочные Продукты"</t>
  </si>
  <si>
    <t>Перемышльский</t>
  </si>
  <si>
    <t>ООО "Зеленые линии-Калуга"</t>
  </si>
  <si>
    <t>Барятинский</t>
  </si>
  <si>
    <t>Колхоз им. Ленина</t>
  </si>
  <si>
    <t>Жуковский</t>
  </si>
  <si>
    <t>ООО "Агрофирма "Детчинское"</t>
  </si>
  <si>
    <t>Малоярославецкий</t>
  </si>
  <si>
    <t>ООО "Молочная Ферма"</t>
  </si>
  <si>
    <t>Боровский</t>
  </si>
  <si>
    <t>ООО "Молоко Групп"</t>
  </si>
  <si>
    <t>Сухиничский</t>
  </si>
  <si>
    <t>СХ ООО "Швейцарское молоко"</t>
  </si>
  <si>
    <t>Дзержинский</t>
  </si>
  <si>
    <t>ООО "Стрельня"</t>
  </si>
  <si>
    <t>Мосальский</t>
  </si>
  <si>
    <t>ООО "СП Калужское"</t>
  </si>
  <si>
    <t>ОАО "ПЗ Октябрьский"</t>
  </si>
  <si>
    <t>Ферзиковский</t>
  </si>
  <si>
    <t>АО "Племзавод им.В.Н.Цветкова"</t>
  </si>
  <si>
    <t>ООО "Зеленые линии-Инвест"</t>
  </si>
  <si>
    <t>Колхоз им. Гурьянова</t>
  </si>
  <si>
    <t>АО "Кривское"</t>
  </si>
  <si>
    <t>АО "Воробьево"</t>
  </si>
  <si>
    <t>ООО "Агрофирма "Племзавод Заря"</t>
  </si>
  <si>
    <t>ООО "Волконское"</t>
  </si>
  <si>
    <t>Козельский</t>
  </si>
  <si>
    <t>СПК "Русь"</t>
  </si>
  <si>
    <t>Хвастовичский</t>
  </si>
  <si>
    <t>ООО "Антей Агро"</t>
  </si>
  <si>
    <t>Тарусский</t>
  </si>
  <si>
    <t>СХА "Колхоз "Маяк"</t>
  </si>
  <si>
    <t>ООО "Агрофирма Ярославец"</t>
  </si>
  <si>
    <t>ООО "БОКМО"</t>
  </si>
  <si>
    <t>ООО "Правда Н"</t>
  </si>
  <si>
    <t>ООО "Красный комбинат"</t>
  </si>
  <si>
    <t>СПК "Нива"</t>
  </si>
  <si>
    <t>СХА "Нива"</t>
  </si>
  <si>
    <t>Агрофирма "Жуковская"</t>
  </si>
  <si>
    <t>ООО "АК Истье"</t>
  </si>
  <si>
    <t>ООО "Ферма Рябцево"</t>
  </si>
  <si>
    <t>в 8,2раза</t>
  </si>
  <si>
    <t>АО "Совхоз "Росва"</t>
  </si>
  <si>
    <t>г.Калуга</t>
  </si>
  <si>
    <t>ЗАО "АК Победа"</t>
  </si>
  <si>
    <t>ООО "Хотьково"</t>
  </si>
  <si>
    <t>Думиничский</t>
  </si>
  <si>
    <t>ООО "Ульяновская Нива"</t>
  </si>
  <si>
    <t>Ульяновский</t>
  </si>
  <si>
    <t>ООО "Аврора"</t>
  </si>
  <si>
    <t>Бабынинский</t>
  </si>
  <si>
    <t>СПК "Жерелево"</t>
  </si>
  <si>
    <t>ООО АТП "Живой источник"</t>
  </si>
  <si>
    <t>ООО "Керамик Агро"</t>
  </si>
  <si>
    <t>Кировский</t>
  </si>
  <si>
    <t>ООО "Савинская Нива"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</si>
</sst>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164" fontId="4" fillId="0" borderId="1" xfId="0" applyNumberFormat="1" applyFont="1" applyBorder="1"/>
    <xf numFmtId="1" fontId="4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M5" sqref="M5"/>
    </sheetView>
  </sheetViews>
  <sheetFormatPr defaultRowHeight="14.4" x14ac:dyDescent="0.3"/>
  <cols>
    <col min="1" max="1" width="7.109375" customWidth="1"/>
    <col min="2" max="2" width="37.5546875" customWidth="1"/>
    <col min="3" max="3" width="21.5546875" customWidth="1"/>
    <col min="4" max="4" width="11.44140625" customWidth="1"/>
    <col min="5" max="5" width="11.109375" customWidth="1"/>
    <col min="6" max="6" width="9.6640625" customWidth="1"/>
    <col min="7" max="7" width="10.5546875" customWidth="1"/>
  </cols>
  <sheetData>
    <row r="1" spans="1:9" ht="42" customHeight="1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33.75" customHeight="1" x14ac:dyDescent="0.3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/>
      <c r="G2" s="15"/>
      <c r="H2" s="15" t="s">
        <v>6</v>
      </c>
      <c r="I2" s="15"/>
    </row>
    <row r="3" spans="1:9" ht="33.6" x14ac:dyDescent="0.3">
      <c r="A3" s="15"/>
      <c r="B3" s="15"/>
      <c r="C3" s="15"/>
      <c r="D3" s="15"/>
      <c r="E3" s="1">
        <v>2021</v>
      </c>
      <c r="F3" s="2" t="s">
        <v>7</v>
      </c>
      <c r="G3" s="2" t="s">
        <v>8</v>
      </c>
      <c r="H3" s="3">
        <v>2021</v>
      </c>
      <c r="I3" s="2" t="s">
        <v>9</v>
      </c>
    </row>
    <row r="4" spans="1:9" ht="16.8" x14ac:dyDescent="0.3">
      <c r="A4" s="4"/>
      <c r="B4" s="5"/>
      <c r="C4" s="5"/>
      <c r="D4" s="5"/>
      <c r="E4" s="5"/>
      <c r="F4" s="5"/>
      <c r="G4" s="5"/>
      <c r="H4" s="5"/>
      <c r="I4" s="5"/>
    </row>
    <row r="5" spans="1:9" ht="65.25" customHeight="1" x14ac:dyDescent="0.3">
      <c r="A5" s="6">
        <v>1</v>
      </c>
      <c r="B5" s="7" t="s">
        <v>10</v>
      </c>
      <c r="C5" s="8" t="s">
        <v>11</v>
      </c>
      <c r="D5" s="5">
        <v>21411</v>
      </c>
      <c r="E5" s="9">
        <v>110030.1</v>
      </c>
      <c r="F5" s="9">
        <v>10249.5</v>
      </c>
      <c r="G5" s="10">
        <f>E5*100/(E5-F5)</f>
        <v>110.27203684884637</v>
      </c>
      <c r="H5" s="5">
        <v>4907</v>
      </c>
      <c r="I5" s="5">
        <v>516</v>
      </c>
    </row>
    <row r="6" spans="1:9" ht="16.8" x14ac:dyDescent="0.3">
      <c r="A6" s="6">
        <v>2</v>
      </c>
      <c r="B6" s="11" t="s">
        <v>12</v>
      </c>
      <c r="C6" s="11" t="s">
        <v>13</v>
      </c>
      <c r="D6" s="5">
        <v>2810</v>
      </c>
      <c r="E6" s="9">
        <v>13472.7</v>
      </c>
      <c r="F6" s="9">
        <v>6777.6</v>
      </c>
      <c r="G6" s="10" t="s">
        <v>14</v>
      </c>
      <c r="H6" s="5">
        <v>5540</v>
      </c>
      <c r="I6" s="5">
        <v>695</v>
      </c>
    </row>
    <row r="7" spans="1:9" ht="16.8" x14ac:dyDescent="0.3">
      <c r="A7" s="6">
        <v>3</v>
      </c>
      <c r="B7" s="11" t="s">
        <v>15</v>
      </c>
      <c r="C7" s="11" t="s">
        <v>16</v>
      </c>
      <c r="D7" s="5">
        <v>1700</v>
      </c>
      <c r="E7" s="9">
        <v>10504.1</v>
      </c>
      <c r="F7" s="9">
        <v>1994.7000000000007</v>
      </c>
      <c r="G7" s="10">
        <f t="shared" ref="G7:G44" si="0">E7*100/(E7-F7)</f>
        <v>123.4411356852422</v>
      </c>
      <c r="H7" s="5">
        <v>6179</v>
      </c>
      <c r="I7" s="5">
        <v>1173</v>
      </c>
    </row>
    <row r="8" spans="1:9" ht="16.8" x14ac:dyDescent="0.3">
      <c r="A8" s="6">
        <v>4</v>
      </c>
      <c r="B8" s="11" t="s">
        <v>17</v>
      </c>
      <c r="C8" s="11" t="s">
        <v>18</v>
      </c>
      <c r="D8" s="5">
        <v>2257</v>
      </c>
      <c r="E8" s="9">
        <v>9411.6</v>
      </c>
      <c r="F8" s="9">
        <v>582.10000000000036</v>
      </c>
      <c r="G8" s="10">
        <f t="shared" si="0"/>
        <v>106.59267229174925</v>
      </c>
      <c r="H8" s="5">
        <v>4230</v>
      </c>
      <c r="I8" s="5">
        <v>-107</v>
      </c>
    </row>
    <row r="9" spans="1:9" ht="16.8" x14ac:dyDescent="0.3">
      <c r="A9" s="6">
        <v>5</v>
      </c>
      <c r="B9" s="11" t="s">
        <v>19</v>
      </c>
      <c r="C9" s="7" t="s">
        <v>20</v>
      </c>
      <c r="D9" s="5">
        <v>1600</v>
      </c>
      <c r="E9" s="9">
        <v>5698.7</v>
      </c>
      <c r="F9" s="9">
        <v>-161.60000000000036</v>
      </c>
      <c r="G9" s="10">
        <f t="shared" si="0"/>
        <v>97.242461990000507</v>
      </c>
      <c r="H9" s="5">
        <v>3562</v>
      </c>
      <c r="I9" s="5">
        <v>-101</v>
      </c>
    </row>
    <row r="10" spans="1:9" ht="16.8" x14ac:dyDescent="0.3">
      <c r="A10" s="6">
        <v>6</v>
      </c>
      <c r="B10" s="11" t="s">
        <v>21</v>
      </c>
      <c r="C10" s="11" t="s">
        <v>22</v>
      </c>
      <c r="D10" s="5">
        <v>844</v>
      </c>
      <c r="E10" s="9">
        <v>5034.8999999999996</v>
      </c>
      <c r="F10" s="9">
        <v>248.29999999999927</v>
      </c>
      <c r="G10" s="10">
        <f t="shared" si="0"/>
        <v>105.1873981531776</v>
      </c>
      <c r="H10" s="5">
        <v>5748</v>
      </c>
      <c r="I10" s="5">
        <v>195</v>
      </c>
    </row>
    <row r="11" spans="1:9" ht="16.8" x14ac:dyDescent="0.3">
      <c r="A11" s="6">
        <v>7</v>
      </c>
      <c r="B11" s="11" t="s">
        <v>23</v>
      </c>
      <c r="C11" s="11" t="s">
        <v>24</v>
      </c>
      <c r="D11" s="5">
        <v>1053</v>
      </c>
      <c r="E11" s="9">
        <v>4887.6000000000004</v>
      </c>
      <c r="F11" s="9">
        <v>-14.099999999999454</v>
      </c>
      <c r="G11" s="10">
        <f t="shared" si="0"/>
        <v>99.712344696737887</v>
      </c>
      <c r="H11" s="5">
        <v>4642</v>
      </c>
      <c r="I11" s="5">
        <v>-13</v>
      </c>
    </row>
    <row r="12" spans="1:9" ht="16.8" x14ac:dyDescent="0.3">
      <c r="A12" s="6">
        <v>8</v>
      </c>
      <c r="B12" s="7" t="s">
        <v>25</v>
      </c>
      <c r="C12" s="7" t="s">
        <v>26</v>
      </c>
      <c r="D12" s="5">
        <v>1054</v>
      </c>
      <c r="E12" s="9">
        <v>4178.8</v>
      </c>
      <c r="F12" s="9">
        <v>86.400000000000091</v>
      </c>
      <c r="G12" s="10">
        <f t="shared" si="0"/>
        <v>102.11123057374645</v>
      </c>
      <c r="H12" s="5">
        <v>4049</v>
      </c>
      <c r="I12" s="5">
        <v>37</v>
      </c>
    </row>
    <row r="13" spans="1:9" ht="16.8" x14ac:dyDescent="0.3">
      <c r="A13" s="6">
        <v>9</v>
      </c>
      <c r="B13" s="11" t="s">
        <v>27</v>
      </c>
      <c r="C13" s="7" t="s">
        <v>28</v>
      </c>
      <c r="D13" s="5">
        <v>668</v>
      </c>
      <c r="E13" s="9">
        <v>3520.1</v>
      </c>
      <c r="F13" s="9">
        <v>362</v>
      </c>
      <c r="G13" s="10">
        <f t="shared" si="0"/>
        <v>111.4625882650961</v>
      </c>
      <c r="H13" s="5">
        <v>5350</v>
      </c>
      <c r="I13" s="5">
        <v>-104</v>
      </c>
    </row>
    <row r="14" spans="1:9" ht="16.8" x14ac:dyDescent="0.3">
      <c r="A14" s="6">
        <v>10</v>
      </c>
      <c r="B14" s="11" t="s">
        <v>29</v>
      </c>
      <c r="C14" s="11" t="s">
        <v>30</v>
      </c>
      <c r="D14" s="5">
        <v>795</v>
      </c>
      <c r="E14" s="9">
        <v>3476.4</v>
      </c>
      <c r="F14" s="9">
        <v>1282.9000000000001</v>
      </c>
      <c r="G14" s="10">
        <f t="shared" si="0"/>
        <v>158.4864372008206</v>
      </c>
      <c r="H14" s="5">
        <v>4679</v>
      </c>
      <c r="I14" s="5">
        <v>436</v>
      </c>
    </row>
    <row r="15" spans="1:9" ht="16.8" x14ac:dyDescent="0.3">
      <c r="A15" s="6">
        <v>11</v>
      </c>
      <c r="B15" s="11" t="s">
        <v>31</v>
      </c>
      <c r="C15" s="11" t="s">
        <v>16</v>
      </c>
      <c r="D15" s="5">
        <v>867</v>
      </c>
      <c r="E15" s="9">
        <v>3461.4</v>
      </c>
      <c r="F15" s="9">
        <v>-239.09999999999991</v>
      </c>
      <c r="G15" s="10">
        <f t="shared" si="0"/>
        <v>93.538710985002027</v>
      </c>
      <c r="H15" s="5">
        <v>3993</v>
      </c>
      <c r="I15" s="5">
        <v>-703</v>
      </c>
    </row>
    <row r="16" spans="1:9" ht="16.8" x14ac:dyDescent="0.3">
      <c r="A16" s="6">
        <v>12</v>
      </c>
      <c r="B16" s="11" t="s">
        <v>32</v>
      </c>
      <c r="C16" s="11" t="s">
        <v>33</v>
      </c>
      <c r="D16" s="5">
        <v>1200</v>
      </c>
      <c r="E16" s="9">
        <v>3078.1</v>
      </c>
      <c r="F16" s="9">
        <v>-692</v>
      </c>
      <c r="G16" s="10">
        <f t="shared" si="0"/>
        <v>81.645049202938921</v>
      </c>
      <c r="H16" s="5">
        <v>2565</v>
      </c>
      <c r="I16" s="5">
        <v>-577</v>
      </c>
    </row>
    <row r="17" spans="1:9" ht="16.8" x14ac:dyDescent="0.3">
      <c r="A17" s="6">
        <v>13</v>
      </c>
      <c r="B17" s="11" t="s">
        <v>34</v>
      </c>
      <c r="C17" s="11" t="s">
        <v>22</v>
      </c>
      <c r="D17" s="5">
        <v>720</v>
      </c>
      <c r="E17" s="9">
        <v>2808.9</v>
      </c>
      <c r="F17" s="9">
        <v>-503.90000000000009</v>
      </c>
      <c r="G17" s="10">
        <f t="shared" si="0"/>
        <v>84.789302100941796</v>
      </c>
      <c r="H17" s="5">
        <v>3901</v>
      </c>
      <c r="I17" s="5">
        <v>-701</v>
      </c>
    </row>
    <row r="18" spans="1:9" ht="16.8" x14ac:dyDescent="0.3">
      <c r="A18" s="6">
        <v>14</v>
      </c>
      <c r="B18" s="11" t="s">
        <v>35</v>
      </c>
      <c r="C18" s="11" t="s">
        <v>18</v>
      </c>
      <c r="D18" s="5">
        <v>609</v>
      </c>
      <c r="E18" s="9">
        <v>2685.2</v>
      </c>
      <c r="F18" s="9">
        <v>-259.10000000000036</v>
      </c>
      <c r="G18" s="10">
        <f t="shared" si="0"/>
        <v>91.19994565771151</v>
      </c>
      <c r="H18" s="5">
        <v>4678</v>
      </c>
      <c r="I18" s="5">
        <v>-165</v>
      </c>
    </row>
    <row r="19" spans="1:9" ht="16.8" x14ac:dyDescent="0.3">
      <c r="A19" s="6">
        <v>15</v>
      </c>
      <c r="B19" s="11" t="s">
        <v>36</v>
      </c>
      <c r="C19" s="7" t="s">
        <v>20</v>
      </c>
      <c r="D19" s="5">
        <v>906</v>
      </c>
      <c r="E19" s="9">
        <v>2354</v>
      </c>
      <c r="F19" s="9">
        <v>-210.5</v>
      </c>
      <c r="G19" s="10">
        <f t="shared" si="0"/>
        <v>91.791772275297333</v>
      </c>
      <c r="H19" s="5">
        <v>2601</v>
      </c>
      <c r="I19" s="5">
        <v>-252</v>
      </c>
    </row>
    <row r="20" spans="1:9" ht="16.8" x14ac:dyDescent="0.3">
      <c r="A20" s="6">
        <v>16</v>
      </c>
      <c r="B20" s="11" t="s">
        <v>37</v>
      </c>
      <c r="C20" s="11" t="s">
        <v>24</v>
      </c>
      <c r="D20" s="5">
        <v>490</v>
      </c>
      <c r="E20" s="9">
        <v>2283</v>
      </c>
      <c r="F20" s="9">
        <v>110</v>
      </c>
      <c r="G20" s="10">
        <f t="shared" si="0"/>
        <v>105.06212609295905</v>
      </c>
      <c r="H20" s="5">
        <v>4659</v>
      </c>
      <c r="I20" s="5">
        <v>224</v>
      </c>
    </row>
    <row r="21" spans="1:9" ht="16.8" x14ac:dyDescent="0.3">
      <c r="A21" s="6">
        <v>17</v>
      </c>
      <c r="B21" s="11" t="s">
        <v>38</v>
      </c>
      <c r="C21" s="11" t="s">
        <v>22</v>
      </c>
      <c r="D21" s="5">
        <v>545</v>
      </c>
      <c r="E21" s="9">
        <v>2192.5</v>
      </c>
      <c r="F21" s="9">
        <v>3.5999999999999091</v>
      </c>
      <c r="G21" s="10">
        <f t="shared" si="0"/>
        <v>100.16446617022248</v>
      </c>
      <c r="H21" s="5">
        <v>4023</v>
      </c>
      <c r="I21" s="5">
        <v>6</v>
      </c>
    </row>
    <row r="22" spans="1:9" ht="16.8" x14ac:dyDescent="0.3">
      <c r="A22" s="6">
        <v>18</v>
      </c>
      <c r="B22" s="7" t="s">
        <v>39</v>
      </c>
      <c r="C22" s="7" t="s">
        <v>20</v>
      </c>
      <c r="D22" s="5">
        <v>705</v>
      </c>
      <c r="E22" s="9">
        <v>2103</v>
      </c>
      <c r="F22" s="9">
        <v>-2.5</v>
      </c>
      <c r="G22" s="10">
        <f t="shared" si="0"/>
        <v>99.881263357872243</v>
      </c>
      <c r="H22" s="5">
        <v>2983</v>
      </c>
      <c r="I22" s="5">
        <v>-307</v>
      </c>
    </row>
    <row r="23" spans="1:9" ht="16.8" x14ac:dyDescent="0.3">
      <c r="A23" s="6">
        <v>19</v>
      </c>
      <c r="B23" s="7" t="s">
        <v>40</v>
      </c>
      <c r="C23" s="7" t="s">
        <v>41</v>
      </c>
      <c r="D23" s="5">
        <v>650</v>
      </c>
      <c r="E23" s="9">
        <v>1975.3</v>
      </c>
      <c r="F23" s="9">
        <v>49.799999999999955</v>
      </c>
      <c r="G23" s="10">
        <f t="shared" si="0"/>
        <v>102.5863412100753</v>
      </c>
      <c r="H23" s="5">
        <v>3039</v>
      </c>
      <c r="I23" s="5">
        <v>77</v>
      </c>
    </row>
    <row r="24" spans="1:9" ht="16.8" x14ac:dyDescent="0.3">
      <c r="A24" s="6">
        <v>20</v>
      </c>
      <c r="B24" s="12" t="s">
        <v>42</v>
      </c>
      <c r="C24" s="12" t="s">
        <v>43</v>
      </c>
      <c r="D24" s="5">
        <v>570</v>
      </c>
      <c r="E24" s="9">
        <v>1919</v>
      </c>
      <c r="F24" s="9">
        <v>-378.90000000000009</v>
      </c>
      <c r="G24" s="10">
        <f t="shared" si="0"/>
        <v>83.511031811654121</v>
      </c>
      <c r="H24" s="5">
        <v>3414</v>
      </c>
      <c r="I24" s="5">
        <v>-1517</v>
      </c>
    </row>
    <row r="25" spans="1:9" ht="16.8" x14ac:dyDescent="0.3">
      <c r="A25" s="6">
        <v>21</v>
      </c>
      <c r="B25" s="13" t="s">
        <v>44</v>
      </c>
      <c r="C25" s="11" t="s">
        <v>45</v>
      </c>
      <c r="D25" s="5">
        <v>317</v>
      </c>
      <c r="E25" s="9">
        <v>1802.9</v>
      </c>
      <c r="F25" s="9">
        <v>467.70000000000005</v>
      </c>
      <c r="G25" s="10">
        <f t="shared" si="0"/>
        <v>135.02846015578191</v>
      </c>
      <c r="H25" s="5">
        <v>5547</v>
      </c>
      <c r="I25" s="5">
        <v>97</v>
      </c>
    </row>
    <row r="26" spans="1:9" ht="16.8" x14ac:dyDescent="0.3">
      <c r="A26" s="6">
        <v>22</v>
      </c>
      <c r="B26" s="11" t="s">
        <v>46</v>
      </c>
      <c r="C26" s="11" t="s">
        <v>16</v>
      </c>
      <c r="D26" s="5">
        <v>420</v>
      </c>
      <c r="E26" s="9">
        <v>1761.4</v>
      </c>
      <c r="F26" s="9">
        <v>683.80000000000018</v>
      </c>
      <c r="G26" s="10">
        <f t="shared" si="0"/>
        <v>163.45582776540462</v>
      </c>
      <c r="H26" s="5">
        <v>4382</v>
      </c>
      <c r="I26" s="5">
        <v>1688</v>
      </c>
    </row>
    <row r="27" spans="1:9" ht="16.8" x14ac:dyDescent="0.3">
      <c r="A27" s="6">
        <v>23</v>
      </c>
      <c r="B27" s="11" t="s">
        <v>47</v>
      </c>
      <c r="C27" s="11" t="s">
        <v>22</v>
      </c>
      <c r="D27" s="5">
        <v>333</v>
      </c>
      <c r="E27" s="9">
        <v>1686.1</v>
      </c>
      <c r="F27" s="9">
        <v>337.89999999999986</v>
      </c>
      <c r="G27" s="10">
        <f t="shared" si="0"/>
        <v>125.06304702566385</v>
      </c>
      <c r="H27" s="5">
        <v>4901</v>
      </c>
      <c r="I27" s="5">
        <v>1371</v>
      </c>
    </row>
    <row r="28" spans="1:9" ht="16.8" x14ac:dyDescent="0.3">
      <c r="A28" s="6">
        <v>24</v>
      </c>
      <c r="B28" s="7" t="s">
        <v>48</v>
      </c>
      <c r="C28" s="11" t="s">
        <v>24</v>
      </c>
      <c r="D28" s="5">
        <v>440</v>
      </c>
      <c r="E28" s="9">
        <v>1570.2</v>
      </c>
      <c r="F28" s="9">
        <v>-8.0999999999999091</v>
      </c>
      <c r="G28" s="10">
        <f t="shared" si="0"/>
        <v>99.486789583729333</v>
      </c>
      <c r="H28" s="5">
        <v>3569</v>
      </c>
      <c r="I28" s="5">
        <v>-18</v>
      </c>
    </row>
    <row r="29" spans="1:9" ht="16.8" x14ac:dyDescent="0.3">
      <c r="A29" s="6">
        <v>25</v>
      </c>
      <c r="B29" s="7" t="s">
        <v>49</v>
      </c>
      <c r="C29" s="7" t="s">
        <v>28</v>
      </c>
      <c r="D29" s="5">
        <v>430</v>
      </c>
      <c r="E29" s="9">
        <v>1380.8</v>
      </c>
      <c r="F29" s="9">
        <v>-83.600000000000136</v>
      </c>
      <c r="G29" s="10">
        <f t="shared" si="0"/>
        <v>94.291177273968856</v>
      </c>
      <c r="H29" s="5">
        <v>3211</v>
      </c>
      <c r="I29" s="5">
        <v>-195</v>
      </c>
    </row>
    <row r="30" spans="1:9" ht="16.8" x14ac:dyDescent="0.3">
      <c r="A30" s="6">
        <v>26</v>
      </c>
      <c r="B30" s="7" t="s">
        <v>50</v>
      </c>
      <c r="C30" s="7" t="s">
        <v>41</v>
      </c>
      <c r="D30" s="5">
        <v>440</v>
      </c>
      <c r="E30" s="9">
        <v>1164</v>
      </c>
      <c r="F30" s="9">
        <v>-270.09999999999991</v>
      </c>
      <c r="G30" s="10">
        <f t="shared" si="0"/>
        <v>81.165888013388198</v>
      </c>
      <c r="H30" s="5">
        <v>2639</v>
      </c>
      <c r="I30" s="5">
        <v>-613</v>
      </c>
    </row>
    <row r="31" spans="1:9" ht="16.8" x14ac:dyDescent="0.3">
      <c r="A31" s="6">
        <v>27</v>
      </c>
      <c r="B31" s="11" t="s">
        <v>51</v>
      </c>
      <c r="C31" s="11" t="s">
        <v>33</v>
      </c>
      <c r="D31" s="5">
        <v>280</v>
      </c>
      <c r="E31" s="9">
        <v>1102.4000000000001</v>
      </c>
      <c r="F31" s="9">
        <v>-46</v>
      </c>
      <c r="G31" s="10">
        <f t="shared" si="0"/>
        <v>95.994427028909797</v>
      </c>
      <c r="H31" s="5">
        <v>3937</v>
      </c>
      <c r="I31" s="5">
        <v>-164</v>
      </c>
    </row>
    <row r="32" spans="1:9" ht="16.8" x14ac:dyDescent="0.3">
      <c r="A32" s="6">
        <v>28</v>
      </c>
      <c r="B32" s="11" t="s">
        <v>52</v>
      </c>
      <c r="C32" s="7" t="s">
        <v>41</v>
      </c>
      <c r="D32" s="5">
        <v>470</v>
      </c>
      <c r="E32" s="9">
        <v>1011.9</v>
      </c>
      <c r="F32" s="9">
        <v>-52.500000000000114</v>
      </c>
      <c r="G32" s="10">
        <f t="shared" si="0"/>
        <v>95.067643742953763</v>
      </c>
      <c r="H32" s="5">
        <v>2153</v>
      </c>
      <c r="I32" s="5">
        <v>-112</v>
      </c>
    </row>
    <row r="33" spans="1:9" ht="16.8" x14ac:dyDescent="0.3">
      <c r="A33" s="6">
        <v>29</v>
      </c>
      <c r="B33" s="7" t="s">
        <v>53</v>
      </c>
      <c r="C33" s="7" t="s">
        <v>20</v>
      </c>
      <c r="D33" s="5">
        <v>260</v>
      </c>
      <c r="E33" s="9">
        <v>983.4</v>
      </c>
      <c r="F33" s="9">
        <v>-42.800000000000068</v>
      </c>
      <c r="G33" s="10">
        <f t="shared" si="0"/>
        <v>95.829273046189826</v>
      </c>
      <c r="H33" s="5">
        <v>3782</v>
      </c>
      <c r="I33" s="5">
        <v>-165</v>
      </c>
    </row>
    <row r="34" spans="1:9" ht="16.8" x14ac:dyDescent="0.3">
      <c r="A34" s="6">
        <v>30</v>
      </c>
      <c r="B34" s="11" t="s">
        <v>54</v>
      </c>
      <c r="C34" s="7" t="s">
        <v>20</v>
      </c>
      <c r="D34" s="5">
        <v>291</v>
      </c>
      <c r="E34" s="9">
        <v>971.4</v>
      </c>
      <c r="F34" s="9">
        <v>-105.60000000000002</v>
      </c>
      <c r="G34" s="10">
        <f t="shared" si="0"/>
        <v>90.194986072423404</v>
      </c>
      <c r="H34" s="5">
        <v>3113</v>
      </c>
      <c r="I34" s="5">
        <v>-274</v>
      </c>
    </row>
    <row r="35" spans="1:9" ht="16.8" x14ac:dyDescent="0.3">
      <c r="A35" s="6">
        <v>31</v>
      </c>
      <c r="B35" s="11" t="s">
        <v>55</v>
      </c>
      <c r="C35" s="11" t="s">
        <v>22</v>
      </c>
      <c r="D35" s="5">
        <v>245</v>
      </c>
      <c r="E35" s="9">
        <v>942.4</v>
      </c>
      <c r="F35" s="9">
        <v>827</v>
      </c>
      <c r="G35" s="10" t="s">
        <v>56</v>
      </c>
      <c r="H35" s="5">
        <v>4010</v>
      </c>
      <c r="I35" s="5">
        <v>163</v>
      </c>
    </row>
    <row r="36" spans="1:9" ht="16.8" x14ac:dyDescent="0.3">
      <c r="A36" s="6">
        <v>32</v>
      </c>
      <c r="B36" s="11" t="s">
        <v>57</v>
      </c>
      <c r="C36" s="11" t="s">
        <v>58</v>
      </c>
      <c r="D36" s="5">
        <v>260</v>
      </c>
      <c r="E36" s="9">
        <v>912.3</v>
      </c>
      <c r="F36" s="9">
        <v>6.5</v>
      </c>
      <c r="G36" s="10">
        <f t="shared" si="0"/>
        <v>100.71759770368735</v>
      </c>
      <c r="H36" s="5">
        <v>3509</v>
      </c>
      <c r="I36" s="5">
        <v>25</v>
      </c>
    </row>
    <row r="37" spans="1:9" ht="16.8" x14ac:dyDescent="0.3">
      <c r="A37" s="6">
        <v>33</v>
      </c>
      <c r="B37" s="11" t="s">
        <v>59</v>
      </c>
      <c r="C37" s="7" t="s">
        <v>20</v>
      </c>
      <c r="D37" s="5">
        <v>260</v>
      </c>
      <c r="E37" s="9">
        <v>833</v>
      </c>
      <c r="F37" s="9">
        <v>12.600000000000023</v>
      </c>
      <c r="G37" s="10">
        <f t="shared" si="0"/>
        <v>101.53583617747441</v>
      </c>
      <c r="H37" s="5">
        <v>3204</v>
      </c>
      <c r="I37" s="5">
        <v>49</v>
      </c>
    </row>
    <row r="38" spans="1:9" ht="16.8" x14ac:dyDescent="0.3">
      <c r="A38" s="6">
        <v>34</v>
      </c>
      <c r="B38" s="7" t="s">
        <v>60</v>
      </c>
      <c r="C38" s="11" t="s">
        <v>61</v>
      </c>
      <c r="D38" s="5">
        <v>155</v>
      </c>
      <c r="E38" s="9">
        <v>804.7</v>
      </c>
      <c r="F38" s="9">
        <v>392.6</v>
      </c>
      <c r="G38" s="10">
        <f t="shared" si="0"/>
        <v>195.26813880126181</v>
      </c>
      <c r="H38" s="5">
        <v>5789</v>
      </c>
      <c r="I38" s="5">
        <v>65</v>
      </c>
    </row>
    <row r="39" spans="1:9" ht="16.8" x14ac:dyDescent="0.3">
      <c r="A39" s="6">
        <v>35</v>
      </c>
      <c r="B39" s="11" t="s">
        <v>62</v>
      </c>
      <c r="C39" s="11" t="s">
        <v>63</v>
      </c>
      <c r="D39" s="5">
        <v>157</v>
      </c>
      <c r="E39" s="9">
        <v>598.70000000000005</v>
      </c>
      <c r="F39" s="9">
        <v>598.70000000000005</v>
      </c>
      <c r="G39" s="10">
        <v>0</v>
      </c>
      <c r="H39" s="5">
        <v>3813</v>
      </c>
      <c r="I39" s="5">
        <v>3813</v>
      </c>
    </row>
    <row r="40" spans="1:9" ht="16.8" x14ac:dyDescent="0.3">
      <c r="A40" s="6">
        <v>36</v>
      </c>
      <c r="B40" s="11" t="s">
        <v>64</v>
      </c>
      <c r="C40" s="11" t="s">
        <v>65</v>
      </c>
      <c r="D40" s="5">
        <v>153</v>
      </c>
      <c r="E40" s="9">
        <v>587.70000000000005</v>
      </c>
      <c r="F40" s="9">
        <v>-147.89999999999998</v>
      </c>
      <c r="G40" s="10">
        <f t="shared" si="0"/>
        <v>79.893964110929858</v>
      </c>
      <c r="H40" s="5">
        <v>3841</v>
      </c>
      <c r="I40" s="5">
        <v>-967</v>
      </c>
    </row>
    <row r="41" spans="1:9" ht="16.8" x14ac:dyDescent="0.3">
      <c r="A41" s="6">
        <v>37</v>
      </c>
      <c r="B41" s="11" t="s">
        <v>66</v>
      </c>
      <c r="C41" s="11" t="s">
        <v>13</v>
      </c>
      <c r="D41" s="5">
        <v>200</v>
      </c>
      <c r="E41" s="9">
        <v>541.20000000000005</v>
      </c>
      <c r="F41" s="9">
        <v>-129.89999999999998</v>
      </c>
      <c r="G41" s="10">
        <f t="shared" si="0"/>
        <v>80.643719266875294</v>
      </c>
      <c r="H41" s="5">
        <v>1968</v>
      </c>
      <c r="I41" s="5">
        <v>-269</v>
      </c>
    </row>
    <row r="42" spans="1:9" ht="16.8" x14ac:dyDescent="0.3">
      <c r="A42" s="6">
        <v>38</v>
      </c>
      <c r="B42" s="7" t="s">
        <v>67</v>
      </c>
      <c r="C42" s="11" t="s">
        <v>30</v>
      </c>
      <c r="D42" s="5">
        <v>150</v>
      </c>
      <c r="E42" s="9">
        <v>537.1</v>
      </c>
      <c r="F42" s="9">
        <v>59.100000000000023</v>
      </c>
      <c r="G42" s="10">
        <f t="shared" si="0"/>
        <v>112.36401673640168</v>
      </c>
      <c r="H42" s="5">
        <v>3580</v>
      </c>
      <c r="I42" s="5">
        <v>141</v>
      </c>
    </row>
    <row r="43" spans="1:9" ht="16.8" x14ac:dyDescent="0.3">
      <c r="A43" s="6">
        <v>39</v>
      </c>
      <c r="B43" s="11" t="s">
        <v>68</v>
      </c>
      <c r="C43" s="11" t="s">
        <v>69</v>
      </c>
      <c r="D43" s="5">
        <v>200</v>
      </c>
      <c r="E43" s="9">
        <v>496</v>
      </c>
      <c r="F43" s="9">
        <v>6.6000000000000227</v>
      </c>
      <c r="G43" s="10">
        <f t="shared" si="0"/>
        <v>101.3485901103392</v>
      </c>
      <c r="H43" s="5">
        <v>2480</v>
      </c>
      <c r="I43" s="5">
        <v>33</v>
      </c>
    </row>
    <row r="44" spans="1:9" ht="16.8" x14ac:dyDescent="0.3">
      <c r="A44" s="6">
        <v>40</v>
      </c>
      <c r="B44" s="7" t="s">
        <v>70</v>
      </c>
      <c r="C44" s="11" t="s">
        <v>30</v>
      </c>
      <c r="D44" s="5">
        <v>241</v>
      </c>
      <c r="E44" s="9">
        <v>464.8</v>
      </c>
      <c r="F44" s="9">
        <v>45.600000000000023</v>
      </c>
      <c r="G44" s="10">
        <f t="shared" si="0"/>
        <v>110.87786259541986</v>
      </c>
      <c r="H44" s="5">
        <v>1913</v>
      </c>
      <c r="I44" s="5">
        <v>-226</v>
      </c>
    </row>
  </sheetData>
  <mergeCells count="7">
    <mergeCell ref="A1:I1"/>
    <mergeCell ref="A2:A3"/>
    <mergeCell ref="B2:B3"/>
    <mergeCell ref="C2:C3"/>
    <mergeCell ref="D2:D3"/>
    <mergeCell ref="E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2021-07-13T11:38:21Z</dcterms:modified>
</cp:coreProperties>
</file>