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<sst xmlns="http://schemas.openxmlformats.org/spreadsheetml/2006/main" count="90" uniqueCount="69">
  <si>
    <t xml:space="preserve">Рейтинг сельхозорганизаций области 
по объемам производства молока на 01.04.2021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</si>
  <si>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</si>
  <si>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</si>
  <si>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</si>
  <si>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</si>
  <si>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</si>
  <si>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</si>
  <si>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</si>
  <si>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</si>
  <si>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</si>
  <si>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</si>
  <si>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</si>
  <si>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</si>
  <si>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</si>
  <si>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</si>
  <si>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</si>
  <si>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</si>
  <si>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</si>
  <si>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</si>
  <si>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</si>
  <si>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</si>
  <si>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</si>
  <si>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</si>
  <si>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</si>
  <si>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</si>
  <si>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</si>
  <si>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СХ ООО "Швейцарское молоко"</t>
  </si>
  <si>
    <t>Дзержинский</t>
  </si>
  <si>
    <t>ООО "СП Калужское"</t>
  </si>
  <si>
    <t>ОАО "ПЗ Октябрьский"</t>
  </si>
  <si>
    <t>Ферзиковский</t>
  </si>
  <si>
    <t>ООО "Стрельня"</t>
  </si>
  <si>
    <t>Мосальский</t>
  </si>
  <si>
    <t>АО "Племзавод им.В.Н.Цветкова"</t>
  </si>
  <si>
    <t>ООО "Зеленые линии-Инвест"</t>
  </si>
  <si>
    <t>АО "Кривское"</t>
  </si>
  <si>
    <t>Колхоз им. Гурьянова</t>
  </si>
  <si>
    <t>АО "Воробьево"</t>
  </si>
  <si>
    <t>ООО "Агрофирма "Племзавод Заря"</t>
  </si>
  <si>
    <t>ООО "Антей Агро"</t>
  </si>
  <si>
    <t>Тарусский</t>
  </si>
  <si>
    <t>СПК "Русь"</t>
  </si>
  <si>
    <t>Хвастовичский</t>
  </si>
  <si>
    <t>ООО "Волконское"</t>
  </si>
  <si>
    <t>Козельский</t>
  </si>
  <si>
    <t>ООО "Агрофирма Ярославец"</t>
  </si>
  <si>
    <t>СХА "Колхоз "Маяк"</t>
  </si>
  <si>
    <t>ООО "Правда Н"</t>
  </si>
  <si>
    <t>ООО "БОКМО"</t>
  </si>
  <si>
    <t>СПК "Нива"</t>
  </si>
  <si>
    <t>ООО "Красный комбинат"</t>
  </si>
  <si>
    <t>Агрофирма "Жуковская"</t>
  </si>
  <si>
    <t>ООО "АК Истье"</t>
  </si>
  <si>
    <t>ООО "Ферма Рябцево"</t>
  </si>
  <si>
    <t>СХА "Нива"</t>
  </si>
  <si>
    <t>АО "Совхоз "Росва"</t>
  </si>
  <si>
    <t>г.Калуга</t>
  </si>
  <si>
    <t>ЗАО "АК Победа"</t>
  </si>
  <si>
    <t>ООО "Хотьково"</t>
  </si>
  <si>
    <t>Думиничский</t>
  </si>
  <si>
    <t>ООО АТП "Живой источник"</t>
  </si>
  <si>
    <t>ООО "Ульяновская Нива"</t>
  </si>
  <si>
    <t>Ульяновский</t>
  </si>
  <si>
    <t>ООО "Аврора"</t>
  </si>
  <si>
    <t>Бабынинский</t>
  </si>
  <si>
    <t>СПК "Жерелево"</t>
  </si>
  <si>
    <t>ООО "Керамик Агро"</t>
  </si>
  <si>
    <t>Кировский</t>
  </si>
  <si>
    <t>ООО "Савинская 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</si>
</sst>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90" zoomScaleNormal="100" zoomScaleSheetLayoutView="90" workbookViewId="0">
      <selection activeCell="L40" sqref="L40"/>
    </sheetView>
  </sheetViews>
  <sheetFormatPr defaultRowHeight="16.5" x14ac:dyDescent="0.25"/>
  <cols>
    <col min="1" max="1" width="5.28515625" style="21" customWidth="1"/>
    <col min="2" max="2" width="37.5703125" style="1" customWidth="1"/>
    <col min="3" max="3" width="20.42578125" style="1" customWidth="1"/>
    <col min="4" max="4" width="11" style="1" customWidth="1"/>
    <col min="5" max="5" width="9.5703125" style="1" bestFit="1" customWidth="1"/>
    <col min="6" max="6" width="9.28515625" style="1" bestFit="1" customWidth="1"/>
    <col min="7" max="7" width="9.85546875" style="1" customWidth="1"/>
    <col min="8" max="16384" width="9.140625" style="1"/>
  </cols>
  <sheetData>
    <row r="1" spans="1:9" ht="34.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3.75" customHeight="1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/>
      <c r="G2" s="23"/>
      <c r="H2" s="23" t="s">
        <v>6</v>
      </c>
      <c r="I2" s="23"/>
    </row>
    <row r="3" spans="1:9" ht="33" x14ac:dyDescent="0.25">
      <c r="A3" s="23"/>
      <c r="B3" s="23"/>
      <c r="C3" s="23"/>
      <c r="D3" s="23"/>
      <c r="E3" s="2">
        <v>2021</v>
      </c>
      <c r="F3" s="3" t="s">
        <v>7</v>
      </c>
      <c r="G3" s="3" t="s">
        <v>8</v>
      </c>
      <c r="H3" s="4">
        <v>2021</v>
      </c>
      <c r="I3" s="3" t="s">
        <v>9</v>
      </c>
    </row>
    <row r="4" spans="1:9" x14ac:dyDescent="0.25">
      <c r="A4" s="5"/>
      <c r="B4" s="5"/>
      <c r="C4" s="5"/>
      <c r="D4" s="5"/>
      <c r="E4" s="6"/>
      <c r="F4" s="5"/>
      <c r="G4" s="5"/>
      <c r="H4" s="7"/>
      <c r="I4" s="5"/>
    </row>
    <row r="5" spans="1:9" ht="66" x14ac:dyDescent="0.25">
      <c r="A5" s="8">
        <v>1</v>
      </c>
      <c r="B5" s="9" t="s">
        <v>10</v>
      </c>
      <c r="C5" s="10" t="s">
        <v>11</v>
      </c>
      <c r="D5" s="11">
        <v>23057</v>
      </c>
      <c r="E5" s="12">
        <v>53206.2</v>
      </c>
      <c r="F5" s="12">
        <v>4039.1999999999971</v>
      </c>
      <c r="G5" s="13">
        <f>E5*100/(E5-F5)</f>
        <v>108.21526633717737</v>
      </c>
      <c r="H5" s="13">
        <v>2345.7455250859712</v>
      </c>
      <c r="I5" s="13">
        <v>142.42937003331599</v>
      </c>
    </row>
    <row r="6" spans="1:9" x14ac:dyDescent="0.25">
      <c r="A6" s="8">
        <v>2</v>
      </c>
      <c r="B6" s="14" t="s">
        <v>12</v>
      </c>
      <c r="C6" s="14" t="s">
        <v>13</v>
      </c>
      <c r="D6" s="11">
        <v>2622</v>
      </c>
      <c r="E6" s="12">
        <v>6264.4</v>
      </c>
      <c r="F6" s="12">
        <v>2921.2999999999997</v>
      </c>
      <c r="G6" s="13">
        <f t="shared" ref="G6:G44" si="0">E6*100/(E6-F6)</f>
        <v>187.38296790404115</v>
      </c>
      <c r="H6" s="11">
        <v>2889</v>
      </c>
      <c r="I6" s="11">
        <v>504</v>
      </c>
    </row>
    <row r="7" spans="1:9" x14ac:dyDescent="0.25">
      <c r="A7" s="8">
        <v>3</v>
      </c>
      <c r="B7" s="14" t="s">
        <v>14</v>
      </c>
      <c r="C7" s="14" t="s">
        <v>15</v>
      </c>
      <c r="D7" s="11">
        <v>1700</v>
      </c>
      <c r="E7" s="12">
        <v>5185.1000000000004</v>
      </c>
      <c r="F7" s="12">
        <v>756.10000000000036</v>
      </c>
      <c r="G7" s="13">
        <f t="shared" si="0"/>
        <v>117.0715737186724</v>
      </c>
      <c r="H7" s="11">
        <v>3050</v>
      </c>
      <c r="I7" s="11">
        <v>445</v>
      </c>
    </row>
    <row r="8" spans="1:9" x14ac:dyDescent="0.25">
      <c r="A8" s="8">
        <v>4</v>
      </c>
      <c r="B8" s="14" t="s">
        <v>16</v>
      </c>
      <c r="C8" s="14" t="s">
        <v>17</v>
      </c>
      <c r="D8" s="11">
        <v>2231</v>
      </c>
      <c r="E8" s="12">
        <v>4460.1000000000004</v>
      </c>
      <c r="F8" s="12">
        <v>176</v>
      </c>
      <c r="G8" s="13">
        <f t="shared" si="0"/>
        <v>104.10821409397541</v>
      </c>
      <c r="H8" s="11">
        <v>2029</v>
      </c>
      <c r="I8" s="11">
        <v>-140</v>
      </c>
    </row>
    <row r="9" spans="1:9" x14ac:dyDescent="0.25">
      <c r="A9" s="8">
        <v>5</v>
      </c>
      <c r="B9" s="14" t="s">
        <v>18</v>
      </c>
      <c r="C9" s="9" t="s">
        <v>19</v>
      </c>
      <c r="D9" s="11">
        <v>1600</v>
      </c>
      <c r="E9" s="12">
        <v>2854.1</v>
      </c>
      <c r="F9" s="12">
        <v>-114</v>
      </c>
      <c r="G9" s="13">
        <f t="shared" si="0"/>
        <v>96.159159057983231</v>
      </c>
      <c r="H9" s="11">
        <v>1784</v>
      </c>
      <c r="I9" s="11">
        <v>-71</v>
      </c>
    </row>
    <row r="10" spans="1:9" x14ac:dyDescent="0.25">
      <c r="A10" s="8">
        <v>6</v>
      </c>
      <c r="B10" s="14" t="s">
        <v>20</v>
      </c>
      <c r="C10" s="14" t="s">
        <v>21</v>
      </c>
      <c r="D10" s="11">
        <v>902</v>
      </c>
      <c r="E10" s="12">
        <v>2434.6</v>
      </c>
      <c r="F10" s="12">
        <v>-25.800000000000182</v>
      </c>
      <c r="G10" s="13">
        <f t="shared" si="0"/>
        <v>98.95139001788327</v>
      </c>
      <c r="H10" s="11">
        <v>2792</v>
      </c>
      <c r="I10" s="11">
        <v>-36</v>
      </c>
    </row>
    <row r="11" spans="1:9" x14ac:dyDescent="0.25">
      <c r="A11" s="8">
        <v>7</v>
      </c>
      <c r="B11" s="14" t="s">
        <v>22</v>
      </c>
      <c r="C11" s="14" t="s">
        <v>23</v>
      </c>
      <c r="D11" s="11">
        <v>1053</v>
      </c>
      <c r="E11" s="12">
        <v>2430.4</v>
      </c>
      <c r="F11" s="12">
        <v>-25.699999999999818</v>
      </c>
      <c r="G11" s="13">
        <f t="shared" si="0"/>
        <v>98.953625666707381</v>
      </c>
      <c r="H11" s="11">
        <v>2308</v>
      </c>
      <c r="I11" s="11">
        <v>-24</v>
      </c>
    </row>
    <row r="12" spans="1:9" x14ac:dyDescent="0.25">
      <c r="A12" s="8">
        <v>8</v>
      </c>
      <c r="B12" s="9" t="s">
        <v>24</v>
      </c>
      <c r="C12" s="9" t="s">
        <v>25</v>
      </c>
      <c r="D12" s="11">
        <v>1027</v>
      </c>
      <c r="E12" s="12">
        <v>2110.3000000000002</v>
      </c>
      <c r="F12" s="12">
        <v>18.600000000000364</v>
      </c>
      <c r="G12" s="13">
        <f t="shared" si="0"/>
        <v>100.88922885691066</v>
      </c>
      <c r="H12" s="11">
        <v>2063</v>
      </c>
      <c r="I12" s="11">
        <v>4</v>
      </c>
    </row>
    <row r="13" spans="1:9" x14ac:dyDescent="0.25">
      <c r="A13" s="8">
        <v>9</v>
      </c>
      <c r="B13" s="14" t="s">
        <v>26</v>
      </c>
      <c r="C13" s="9" t="s">
        <v>27</v>
      </c>
      <c r="D13" s="11">
        <v>661</v>
      </c>
      <c r="E13" s="12">
        <v>1758.7</v>
      </c>
      <c r="F13" s="12">
        <v>207</v>
      </c>
      <c r="G13" s="13">
        <f t="shared" si="0"/>
        <v>113.34020751433911</v>
      </c>
      <c r="H13" s="11">
        <v>2689</v>
      </c>
      <c r="I13" s="11">
        <v>-67</v>
      </c>
    </row>
    <row r="14" spans="1:9" x14ac:dyDescent="0.25">
      <c r="A14" s="8">
        <v>10</v>
      </c>
      <c r="B14" s="14" t="s">
        <v>28</v>
      </c>
      <c r="C14" s="14" t="s">
        <v>15</v>
      </c>
      <c r="D14" s="11">
        <v>867</v>
      </c>
      <c r="E14" s="12">
        <v>1676.1</v>
      </c>
      <c r="F14" s="12">
        <v>-189.60000000000014</v>
      </c>
      <c r="G14" s="13">
        <f t="shared" si="0"/>
        <v>89.837594468564077</v>
      </c>
      <c r="H14" s="11">
        <v>1933</v>
      </c>
      <c r="I14" s="11">
        <v>-435</v>
      </c>
    </row>
    <row r="15" spans="1:9" x14ac:dyDescent="0.25">
      <c r="A15" s="8">
        <v>11</v>
      </c>
      <c r="B15" s="14" t="s">
        <v>29</v>
      </c>
      <c r="C15" s="14" t="s">
        <v>30</v>
      </c>
      <c r="D15" s="11">
        <v>1200</v>
      </c>
      <c r="E15" s="12">
        <v>1584.3</v>
      </c>
      <c r="F15" s="12">
        <v>-388.20000000000005</v>
      </c>
      <c r="G15" s="13">
        <f t="shared" si="0"/>
        <v>80.319391634980988</v>
      </c>
      <c r="H15" s="11">
        <v>1320</v>
      </c>
      <c r="I15" s="11">
        <v>-324</v>
      </c>
    </row>
    <row r="16" spans="1:9" x14ac:dyDescent="0.25">
      <c r="A16" s="8">
        <v>12</v>
      </c>
      <c r="B16" s="14" t="s">
        <v>31</v>
      </c>
      <c r="C16" s="14" t="s">
        <v>32</v>
      </c>
      <c r="D16" s="11">
        <v>797</v>
      </c>
      <c r="E16" s="12">
        <v>1535.5</v>
      </c>
      <c r="F16" s="12">
        <v>547</v>
      </c>
      <c r="G16" s="13">
        <f t="shared" si="0"/>
        <v>155.33636823469905</v>
      </c>
      <c r="H16" s="11">
        <v>2196</v>
      </c>
      <c r="I16" s="11">
        <v>141</v>
      </c>
    </row>
    <row r="17" spans="1:9" x14ac:dyDescent="0.25">
      <c r="A17" s="8">
        <v>13</v>
      </c>
      <c r="B17" s="14" t="s">
        <v>33</v>
      </c>
      <c r="C17" s="14" t="s">
        <v>21</v>
      </c>
      <c r="D17" s="11">
        <v>720</v>
      </c>
      <c r="E17" s="12">
        <v>1483.7</v>
      </c>
      <c r="F17" s="12">
        <v>-200.20000000000005</v>
      </c>
      <c r="G17" s="13">
        <f t="shared" si="0"/>
        <v>88.110932953263259</v>
      </c>
      <c r="H17" s="11">
        <v>2061</v>
      </c>
      <c r="I17" s="11">
        <v>-278</v>
      </c>
    </row>
    <row r="18" spans="1:9" x14ac:dyDescent="0.25">
      <c r="A18" s="8">
        <v>14</v>
      </c>
      <c r="B18" s="14" t="s">
        <v>34</v>
      </c>
      <c r="C18" s="14" t="s">
        <v>17</v>
      </c>
      <c r="D18" s="11">
        <v>561</v>
      </c>
      <c r="E18" s="12">
        <v>1331.7</v>
      </c>
      <c r="F18" s="12">
        <v>-244.09999999999991</v>
      </c>
      <c r="G18" s="13">
        <f t="shared" si="0"/>
        <v>84.509455514659223</v>
      </c>
      <c r="H18" s="11">
        <v>2349</v>
      </c>
      <c r="I18" s="11">
        <v>-243</v>
      </c>
    </row>
    <row r="19" spans="1:9" x14ac:dyDescent="0.25">
      <c r="A19" s="8">
        <v>15</v>
      </c>
      <c r="B19" s="14" t="s">
        <v>35</v>
      </c>
      <c r="C19" s="14" t="s">
        <v>23</v>
      </c>
      <c r="D19" s="11">
        <v>490</v>
      </c>
      <c r="E19" s="12">
        <v>1142</v>
      </c>
      <c r="F19" s="12">
        <v>47</v>
      </c>
      <c r="G19" s="13">
        <f t="shared" si="0"/>
        <v>104.29223744292237</v>
      </c>
      <c r="H19" s="11">
        <v>2331</v>
      </c>
      <c r="I19" s="11">
        <v>96</v>
      </c>
    </row>
    <row r="20" spans="1:9" x14ac:dyDescent="0.25">
      <c r="A20" s="8">
        <v>16</v>
      </c>
      <c r="B20" s="14" t="s">
        <v>36</v>
      </c>
      <c r="C20" s="9" t="s">
        <v>19</v>
      </c>
      <c r="D20" s="11">
        <v>911</v>
      </c>
      <c r="E20" s="12">
        <v>1102.7</v>
      </c>
      <c r="F20" s="12">
        <v>-213.29999999999995</v>
      </c>
      <c r="G20" s="13">
        <f t="shared" si="0"/>
        <v>83.791793313069903</v>
      </c>
      <c r="H20" s="11">
        <v>1223</v>
      </c>
      <c r="I20" s="11">
        <v>-214</v>
      </c>
    </row>
    <row r="21" spans="1:9" x14ac:dyDescent="0.25">
      <c r="A21" s="8">
        <v>17</v>
      </c>
      <c r="B21" s="14" t="s">
        <v>37</v>
      </c>
      <c r="C21" s="14" t="s">
        <v>21</v>
      </c>
      <c r="D21" s="11">
        <v>545</v>
      </c>
      <c r="E21" s="12">
        <v>1097.8</v>
      </c>
      <c r="F21" s="12">
        <v>-3.9000000000000909</v>
      </c>
      <c r="G21" s="13">
        <f t="shared" si="0"/>
        <v>99.646001633838608</v>
      </c>
      <c r="H21" s="11">
        <v>2014</v>
      </c>
      <c r="I21" s="11">
        <v>-7</v>
      </c>
    </row>
    <row r="22" spans="1:9" x14ac:dyDescent="0.25">
      <c r="A22" s="8">
        <v>18</v>
      </c>
      <c r="B22" s="9" t="s">
        <v>38</v>
      </c>
      <c r="C22" s="9" t="s">
        <v>19</v>
      </c>
      <c r="D22" s="11">
        <v>705</v>
      </c>
      <c r="E22" s="12">
        <v>1004.2</v>
      </c>
      <c r="F22" s="12">
        <v>4.3000000000000682</v>
      </c>
      <c r="G22" s="13">
        <f t="shared" si="0"/>
        <v>100.43004300430043</v>
      </c>
      <c r="H22" s="11">
        <v>1424</v>
      </c>
      <c r="I22" s="11">
        <v>-138</v>
      </c>
    </row>
    <row r="23" spans="1:9" x14ac:dyDescent="0.25">
      <c r="A23" s="8">
        <v>19</v>
      </c>
      <c r="B23" s="15" t="s">
        <v>39</v>
      </c>
      <c r="C23" s="14" t="s">
        <v>40</v>
      </c>
      <c r="D23" s="11">
        <v>332</v>
      </c>
      <c r="E23" s="12">
        <v>917.9</v>
      </c>
      <c r="F23" s="12">
        <v>243.89999999999998</v>
      </c>
      <c r="G23" s="13">
        <f t="shared" si="0"/>
        <v>136.18694362017803</v>
      </c>
      <c r="H23" s="11">
        <v>2798</v>
      </c>
      <c r="I23" s="11">
        <v>47</v>
      </c>
    </row>
    <row r="24" spans="1:9" x14ac:dyDescent="0.25">
      <c r="A24" s="8">
        <v>20</v>
      </c>
      <c r="B24" s="16" t="s">
        <v>41</v>
      </c>
      <c r="C24" s="16" t="s">
        <v>42</v>
      </c>
      <c r="D24" s="11">
        <v>570</v>
      </c>
      <c r="E24" s="12">
        <v>890.6</v>
      </c>
      <c r="F24" s="12">
        <v>-125.69999999999993</v>
      </c>
      <c r="G24" s="13">
        <f t="shared" si="0"/>
        <v>87.631604841090237</v>
      </c>
      <c r="H24" s="11">
        <v>1610</v>
      </c>
      <c r="I24" s="11">
        <v>-689</v>
      </c>
    </row>
    <row r="25" spans="1:9" x14ac:dyDescent="0.25">
      <c r="A25" s="8">
        <v>21</v>
      </c>
      <c r="B25" s="9" t="s">
        <v>43</v>
      </c>
      <c r="C25" s="9" t="s">
        <v>44</v>
      </c>
      <c r="D25" s="11">
        <v>650</v>
      </c>
      <c r="E25" s="12">
        <v>868.6</v>
      </c>
      <c r="F25" s="12">
        <v>-18.299999999999955</v>
      </c>
      <c r="G25" s="13">
        <f t="shared" si="0"/>
        <v>97.936633216822642</v>
      </c>
      <c r="H25" s="11">
        <v>1336</v>
      </c>
      <c r="I25" s="11">
        <v>-28</v>
      </c>
    </row>
    <row r="26" spans="1:9" x14ac:dyDescent="0.25">
      <c r="A26" s="8">
        <v>22</v>
      </c>
      <c r="B26" s="14" t="s">
        <v>45</v>
      </c>
      <c r="C26" s="14" t="s">
        <v>21</v>
      </c>
      <c r="D26" s="11">
        <v>329</v>
      </c>
      <c r="E26" s="12">
        <v>827.3</v>
      </c>
      <c r="F26" s="12">
        <v>213.69999999999993</v>
      </c>
      <c r="G26" s="13">
        <f t="shared" si="0"/>
        <v>134.82724902216427</v>
      </c>
      <c r="H26" s="11">
        <v>2377</v>
      </c>
      <c r="I26" s="11">
        <v>771</v>
      </c>
    </row>
    <row r="27" spans="1:9" x14ac:dyDescent="0.25">
      <c r="A27" s="8">
        <v>23</v>
      </c>
      <c r="B27" s="14" t="s">
        <v>46</v>
      </c>
      <c r="C27" s="14" t="s">
        <v>15</v>
      </c>
      <c r="D27" s="11">
        <v>400</v>
      </c>
      <c r="E27" s="12">
        <v>715.2</v>
      </c>
      <c r="F27" s="12">
        <v>187.80000000000007</v>
      </c>
      <c r="G27" s="13">
        <f t="shared" si="0"/>
        <v>135.60864618885097</v>
      </c>
      <c r="H27" s="11">
        <v>1788</v>
      </c>
      <c r="I27" s="11">
        <v>469</v>
      </c>
    </row>
    <row r="28" spans="1:9" x14ac:dyDescent="0.25">
      <c r="A28" s="8">
        <v>24</v>
      </c>
      <c r="B28" s="9" t="s">
        <v>47</v>
      </c>
      <c r="C28" s="9" t="s">
        <v>27</v>
      </c>
      <c r="D28" s="11">
        <v>430</v>
      </c>
      <c r="E28" s="12">
        <v>679</v>
      </c>
      <c r="F28" s="12">
        <v>-51.399999999999977</v>
      </c>
      <c r="G28" s="13">
        <f t="shared" si="0"/>
        <v>92.962760131434834</v>
      </c>
      <c r="H28" s="11">
        <v>1579</v>
      </c>
      <c r="I28" s="11">
        <v>-120</v>
      </c>
    </row>
    <row r="29" spans="1:9" x14ac:dyDescent="0.25">
      <c r="A29" s="8">
        <v>25</v>
      </c>
      <c r="B29" s="9" t="s">
        <v>48</v>
      </c>
      <c r="C29" s="14" t="s">
        <v>23</v>
      </c>
      <c r="D29" s="11">
        <v>440</v>
      </c>
      <c r="E29" s="12">
        <v>643.6</v>
      </c>
      <c r="F29" s="12">
        <v>-50.699999999999932</v>
      </c>
      <c r="G29" s="13">
        <f t="shared" si="0"/>
        <v>92.697681117672488</v>
      </c>
      <c r="H29" s="11">
        <v>1463</v>
      </c>
      <c r="I29" s="11">
        <v>-115</v>
      </c>
    </row>
    <row r="30" spans="1:9" x14ac:dyDescent="0.25">
      <c r="A30" s="8">
        <v>26</v>
      </c>
      <c r="B30" s="14" t="s">
        <v>49</v>
      </c>
      <c r="C30" s="14" t="s">
        <v>30</v>
      </c>
      <c r="D30" s="11">
        <v>280</v>
      </c>
      <c r="E30" s="12">
        <v>573.20000000000005</v>
      </c>
      <c r="F30" s="12">
        <v>12.200000000000045</v>
      </c>
      <c r="G30" s="13">
        <f t="shared" si="0"/>
        <v>102.17468805704101</v>
      </c>
      <c r="H30" s="11">
        <v>2047</v>
      </c>
      <c r="I30" s="11">
        <v>43</v>
      </c>
    </row>
    <row r="31" spans="1:9" x14ac:dyDescent="0.25">
      <c r="A31" s="8">
        <v>27</v>
      </c>
      <c r="B31" s="9" t="s">
        <v>50</v>
      </c>
      <c r="C31" s="9" t="s">
        <v>44</v>
      </c>
      <c r="D31" s="11">
        <v>440</v>
      </c>
      <c r="E31" s="12">
        <v>566.6</v>
      </c>
      <c r="F31" s="12">
        <v>-119.29999999999995</v>
      </c>
      <c r="G31" s="13">
        <f t="shared" si="0"/>
        <v>82.606793993293479</v>
      </c>
      <c r="H31" s="11">
        <v>1282</v>
      </c>
      <c r="I31" s="11">
        <v>-270</v>
      </c>
    </row>
    <row r="32" spans="1:9" x14ac:dyDescent="0.25">
      <c r="A32" s="8">
        <v>28</v>
      </c>
      <c r="B32" s="9" t="s">
        <v>51</v>
      </c>
      <c r="C32" s="9" t="s">
        <v>19</v>
      </c>
      <c r="D32" s="11">
        <v>260</v>
      </c>
      <c r="E32" s="12">
        <v>498.3</v>
      </c>
      <c r="F32" s="12">
        <v>-16.599999999999966</v>
      </c>
      <c r="G32" s="13">
        <f t="shared" si="0"/>
        <v>96.776073023888131</v>
      </c>
      <c r="H32" s="11">
        <v>1917</v>
      </c>
      <c r="I32" s="11">
        <v>-63</v>
      </c>
    </row>
    <row r="33" spans="1:9" x14ac:dyDescent="0.25">
      <c r="A33" s="8">
        <v>29</v>
      </c>
      <c r="B33" s="14" t="s">
        <v>52</v>
      </c>
      <c r="C33" s="9" t="s">
        <v>19</v>
      </c>
      <c r="D33" s="11">
        <v>306</v>
      </c>
      <c r="E33" s="12">
        <v>496.6</v>
      </c>
      <c r="F33" s="12">
        <v>-2.6999999999999886</v>
      </c>
      <c r="G33" s="13">
        <f t="shared" si="0"/>
        <v>99.459242940116155</v>
      </c>
      <c r="H33" s="11">
        <v>1523</v>
      </c>
      <c r="I33" s="11">
        <v>-88</v>
      </c>
    </row>
    <row r="34" spans="1:9" x14ac:dyDescent="0.25">
      <c r="A34" s="8">
        <v>30</v>
      </c>
      <c r="B34" s="14" t="s">
        <v>53</v>
      </c>
      <c r="C34" s="14" t="s">
        <v>21</v>
      </c>
      <c r="D34" s="11">
        <v>236</v>
      </c>
      <c r="E34" s="12">
        <v>494.6</v>
      </c>
      <c r="F34" s="12">
        <v>494.6</v>
      </c>
      <c r="G34" s="13">
        <v>0</v>
      </c>
      <c r="H34" s="11">
        <v>2169</v>
      </c>
      <c r="I34" s="11">
        <v>2169</v>
      </c>
    </row>
    <row r="35" spans="1:9" x14ac:dyDescent="0.25">
      <c r="A35" s="8">
        <v>31</v>
      </c>
      <c r="B35" s="14" t="s">
        <v>54</v>
      </c>
      <c r="C35" s="9" t="s">
        <v>44</v>
      </c>
      <c r="D35" s="11">
        <v>470</v>
      </c>
      <c r="E35" s="12">
        <v>434.1</v>
      </c>
      <c r="F35" s="12">
        <v>1.7000000000000455</v>
      </c>
      <c r="G35" s="13">
        <f t="shared" si="0"/>
        <v>100.3931544865865</v>
      </c>
      <c r="H35" s="11">
        <v>924</v>
      </c>
      <c r="I35" s="11">
        <v>4</v>
      </c>
    </row>
    <row r="36" spans="1:9" x14ac:dyDescent="0.25">
      <c r="A36" s="8">
        <v>32</v>
      </c>
      <c r="B36" s="14" t="s">
        <v>55</v>
      </c>
      <c r="C36" s="14" t="s">
        <v>56</v>
      </c>
      <c r="D36" s="11">
        <v>260</v>
      </c>
      <c r="E36" s="12">
        <v>405.6</v>
      </c>
      <c r="F36" s="12">
        <v>13.700000000000045</v>
      </c>
      <c r="G36" s="13">
        <f t="shared" si="0"/>
        <v>103.4957897422812</v>
      </c>
      <c r="H36" s="11">
        <v>1560</v>
      </c>
      <c r="I36" s="11">
        <v>53</v>
      </c>
    </row>
    <row r="37" spans="1:9" x14ac:dyDescent="0.25">
      <c r="A37" s="8">
        <v>33</v>
      </c>
      <c r="B37" s="14" t="s">
        <v>57</v>
      </c>
      <c r="C37" s="9" t="s">
        <v>19</v>
      </c>
      <c r="D37" s="11">
        <v>260</v>
      </c>
      <c r="E37" s="12">
        <v>396.1</v>
      </c>
      <c r="F37" s="12">
        <v>8.2000000000000455</v>
      </c>
      <c r="G37" s="13">
        <f t="shared" si="0"/>
        <v>102.11394689352926</v>
      </c>
      <c r="H37" s="11">
        <v>1523</v>
      </c>
      <c r="I37" s="11">
        <v>31</v>
      </c>
    </row>
    <row r="38" spans="1:9" x14ac:dyDescent="0.25">
      <c r="A38" s="8">
        <v>34</v>
      </c>
      <c r="B38" s="9" t="s">
        <v>58</v>
      </c>
      <c r="C38" s="14" t="s">
        <v>59</v>
      </c>
      <c r="D38" s="11">
        <v>150</v>
      </c>
      <c r="E38" s="12">
        <v>381.2</v>
      </c>
      <c r="F38" s="12">
        <v>184.1</v>
      </c>
      <c r="G38" s="13">
        <f t="shared" si="0"/>
        <v>193.40436326737697</v>
      </c>
      <c r="H38" s="11">
        <v>3025</v>
      </c>
      <c r="I38" s="11">
        <v>209</v>
      </c>
    </row>
    <row r="39" spans="1:9" x14ac:dyDescent="0.25">
      <c r="A39" s="8">
        <v>35</v>
      </c>
      <c r="B39" s="9" t="s">
        <v>60</v>
      </c>
      <c r="C39" s="14" t="s">
        <v>32</v>
      </c>
      <c r="D39" s="11">
        <v>150</v>
      </c>
      <c r="E39" s="12">
        <v>290.8</v>
      </c>
      <c r="F39" s="12">
        <v>53.900000000000006</v>
      </c>
      <c r="G39" s="13">
        <f t="shared" si="0"/>
        <v>122.75221612494724</v>
      </c>
      <c r="H39" s="11">
        <v>1938</v>
      </c>
      <c r="I39" s="11">
        <v>196</v>
      </c>
    </row>
    <row r="40" spans="1:9" x14ac:dyDescent="0.25">
      <c r="A40" s="8">
        <v>36</v>
      </c>
      <c r="B40" s="14" t="s">
        <v>61</v>
      </c>
      <c r="C40" s="14" t="s">
        <v>62</v>
      </c>
      <c r="D40" s="11">
        <v>158</v>
      </c>
      <c r="E40" s="12">
        <v>283.60000000000002</v>
      </c>
      <c r="F40" s="12">
        <v>283.60000000000002</v>
      </c>
      <c r="G40" s="13">
        <v>0</v>
      </c>
      <c r="H40" s="11">
        <v>1818</v>
      </c>
      <c r="I40" s="11">
        <v>1818</v>
      </c>
    </row>
    <row r="41" spans="1:9" x14ac:dyDescent="0.25">
      <c r="A41" s="8">
        <v>37</v>
      </c>
      <c r="B41" s="14" t="s">
        <v>63</v>
      </c>
      <c r="C41" s="14" t="s">
        <v>64</v>
      </c>
      <c r="D41" s="11">
        <v>153</v>
      </c>
      <c r="E41" s="12">
        <v>256.8</v>
      </c>
      <c r="F41" s="12">
        <v>-92.199999999999989</v>
      </c>
      <c r="G41" s="13">
        <f t="shared" si="0"/>
        <v>73.581661891117477</v>
      </c>
      <c r="H41" s="11">
        <v>1678</v>
      </c>
      <c r="I41" s="11">
        <v>-603</v>
      </c>
    </row>
    <row r="42" spans="1:9" x14ac:dyDescent="0.25">
      <c r="A42" s="8">
        <v>38</v>
      </c>
      <c r="B42" s="14" t="s">
        <v>65</v>
      </c>
      <c r="C42" s="14" t="s">
        <v>13</v>
      </c>
      <c r="D42" s="11">
        <v>300</v>
      </c>
      <c r="E42" s="12">
        <v>250.5</v>
      </c>
      <c r="F42" s="12">
        <v>-71</v>
      </c>
      <c r="G42" s="13">
        <f t="shared" si="0"/>
        <v>77.916018662519434</v>
      </c>
      <c r="H42" s="11">
        <v>835</v>
      </c>
      <c r="I42" s="11">
        <v>-237</v>
      </c>
    </row>
    <row r="43" spans="1:9" x14ac:dyDescent="0.25">
      <c r="A43" s="8">
        <v>39</v>
      </c>
      <c r="B43" s="14" t="s">
        <v>66</v>
      </c>
      <c r="C43" s="14" t="s">
        <v>67</v>
      </c>
      <c r="D43" s="11">
        <v>200</v>
      </c>
      <c r="E43" s="12">
        <v>206</v>
      </c>
      <c r="F43" s="12">
        <v>7.6999999999999886</v>
      </c>
      <c r="G43" s="13">
        <f t="shared" si="0"/>
        <v>103.88300554715077</v>
      </c>
      <c r="H43" s="11">
        <v>1030</v>
      </c>
      <c r="I43" s="11">
        <v>38</v>
      </c>
    </row>
    <row r="44" spans="1:9" x14ac:dyDescent="0.25">
      <c r="A44" s="8">
        <v>40</v>
      </c>
      <c r="B44" s="9" t="s">
        <v>68</v>
      </c>
      <c r="C44" s="14" t="s">
        <v>32</v>
      </c>
      <c r="D44" s="11">
        <v>245</v>
      </c>
      <c r="E44" s="12">
        <v>202.7</v>
      </c>
      <c r="F44" s="12">
        <v>19.399999999999977</v>
      </c>
      <c r="G44" s="13">
        <f t="shared" si="0"/>
        <v>110.58374249863611</v>
      </c>
      <c r="H44" s="11">
        <v>827</v>
      </c>
      <c r="I44" s="11">
        <v>-244</v>
      </c>
    </row>
    <row r="45" spans="1:9" x14ac:dyDescent="0.25">
      <c r="A45" s="17"/>
      <c r="B45" s="18"/>
      <c r="C45" s="19"/>
      <c r="D45" s="20"/>
      <c r="E45" s="20"/>
      <c r="F45" s="20"/>
      <c r="G45" s="20"/>
      <c r="H45" s="20"/>
      <c r="I45" s="20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2022-01-24T12:49:49Z</dcterms:modified>
</cp:coreProperties>
</file>