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35" windowWidth="15855" windowHeight="102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6" i="1" l="1"/>
  <c r="B6" i="1"/>
  <c r="C8" i="1"/>
  <c r="B8" i="1"/>
  <c r="C43" i="1"/>
  <c r="B43" i="1"/>
  <c r="C45" i="1"/>
  <c r="B45" i="1"/>
  <c r="C23" i="1"/>
  <c r="B23" i="1"/>
  <c r="C25" i="1"/>
  <c r="B25" i="1"/>
</calcChain>
</file>

<file path=xl/sharedStrings.xml><?xml version="1.0" encoding="utf-8"?>
<sst xmlns="http://schemas.openxmlformats.org/spreadsheetml/2006/main" count="77" uniqueCount="56">
  <si>
    <t>ГАУ Калужской области по туризму Туристско-информационный центр "Калужский край" выполнены мероприятия по рекламно-информационной деятельности в сфере туризма, в том числе организация и участие в региональных, межмуниципальных и массовых мероприятиях, участие в выставочной деятельности, проведение рекламных пресс-туров, разработка и внедрение новых туристских маршрутов, изготовление рекламно-информационных материалов в сфере туризма и публикации в средствах массовой информации, участие в международных и отраслевых форумах, во всероссийских и областных конкурсах.</t>
  </si>
  <si>
    <t>предусмотрено*)</t>
  </si>
  <si>
    <t>кассовое исполнение **)</t>
  </si>
  <si>
    <t>в том числе за счет средств:</t>
  </si>
  <si>
    <t>Из них:</t>
  </si>
  <si>
    <t>Примечание:</t>
  </si>
  <si>
    <t>_______________________________________________________________________________                                         _________________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</si>
  <si>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</si>
  <si>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</si>
  <si>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</si>
  <si>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</si>
  <si>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средств физических лиц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</si>
  <si>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</si>
  <si>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</si>
  <si>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</si>
  <si>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местных бюджетов</t>
  </si>
  <si>
    <t>государственных внебюджетных фондов Российской Федерации</t>
  </si>
  <si>
    <t>средства юридических лиц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</si>
  <si>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</si>
  <si>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</si>
  <si>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>Данные об использовании бюджетных ассигнований и средств  из иных источников, направленнных на реализацию государственной программы «Развитие туризма в Калужской области</t>
  </si>
  <si>
    <t>мероприятие 1 "Обеспечение туристско-рекреационного комплекса объектами инженерной инфраструктуры" - всего</t>
  </si>
  <si>
    <t>мероприятие 2 "Определение и поддержка приоритетных направлений туристской деятельности" - всего</t>
  </si>
  <si>
    <t>мероприятие 3 "Организационная, информационная и кадровая поддержка туристско-рекреационного комплекса Калужской области" - всего</t>
  </si>
  <si>
    <t>2.2.    Государственная поддержка субъектам аграрного туризма в виде субсидирования части затрат на развитие материально-технической базы</t>
  </si>
  <si>
    <t>2.4.  Организация участия и проведение крупных ярмарок, приуроченных к историко-культурным событиям областного и местного значения, мероприятий событийного туризма (фестивалей, праздников, реконструкции значимых событий) конференций, пресс-туров, выставок и иных мероприятий туристской направленности</t>
  </si>
  <si>
    <t xml:space="preserve">2.5.  Организация мероприятий социального туризма (походов выходного дня, пешеходных экскурсий)               </t>
  </si>
  <si>
    <t>2.6.  Организация и проведение массовых мероприятий активного туризма на территории области (туриады, туристские походы I-II категории сложности)</t>
  </si>
  <si>
    <t xml:space="preserve">2.7.  Организация и подготовка Калужского туристского форума  </t>
  </si>
  <si>
    <t>2.8.   Развитие туристско-краеведческих массовых мероприятий, организация и проведение конкурсов туристско-краеведческой направленности</t>
  </si>
  <si>
    <t>3.1. Создание единых туристических информационных знаков и внедрение системы указателей для туристов в Калужской области</t>
  </si>
  <si>
    <t>3.3.Разработка и приобретение информационно-рекламных материалов (каталогов, буклетов, изданий рекламно-информационной печатной и иной продукции, путеводителей, стендов, картографического и иного материала, тематической печатной, сувенирной продукции и т.п.), проведение товароведческой экспертизы издательской продукции</t>
  </si>
  <si>
    <t>3.5. Продвижение туристских продуктов в электронных и печатных средствах массовой информации, Интернет, на радио и телевидении, включая изготовление и трансляции видеороликов рекламы, фильмов освещающих вопросы развития туризма, приобретение и наполнение информационных киосков и другие мероприятия</t>
  </si>
  <si>
    <t>3.6. Проведение обучающих семинаров для субъектов туристской индустрии по перспективным направлениям развития туризма</t>
  </si>
  <si>
    <t>3.9. Проведение ежегодного конкурса среди субъектов туристской индустрии Калужской области</t>
  </si>
  <si>
    <t>*) Указываются значения из государственной программы с учетом последней редакции государственной программы, утвержденной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</t>
  </si>
  <si>
    <t xml:space="preserve">3.2.  Обеспечение выполнения государственных услуг по рекламно-информационной деятельности  в сфере туризма </t>
  </si>
  <si>
    <t>2.10.   Предоставление иных межбюджетных трансфертов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</si>
  <si>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 xml:space="preserve">2.1.    Оказание государственных услуг по предоставлению дополнительного образования детей туристско-краеведческой направленности </t>
  </si>
  <si>
    <t>3.8. Подготовка инструкторов активного туризма (право руководства походами I категории сложности)</t>
  </si>
  <si>
    <t xml:space="preserve"> 2017 год  (тыс. руб.)</t>
  </si>
  <si>
    <t>Услуга по предоставлению дополнительного образования детей туристско-краеведческой направленности предоставлена 660 обучающимся. Проведены областные соревнования детско-юношеского движения "Школа безопасности",  туристско-краеведческие слеты, туриады, краеведческие вечера. Организованы и проведены полевой лагерь «Юный спасатель", областной смотр-конкурс паспортов краеведческих объектов «Познай свой край»,чемпионат обучающихся Калужской области по спортивному туризму</t>
  </si>
  <si>
    <r>
      <t>субсидирование части затрат на развитие материально-технической базы субъектов агарного туризма (3 субъектам аграрного туризма предоставлены субсидии на развития материально-технической базы)</t>
    </r>
    <r>
      <rPr>
        <b/>
        <i/>
        <u/>
        <sz val="13"/>
        <color indexed="8"/>
        <rFont val="Times New Roman"/>
        <family val="1"/>
        <charset val="204"/>
      </rPr>
      <t/>
    </r>
  </si>
  <si>
    <r>
      <rPr>
        <b/>
        <i/>
        <u/>
        <sz val="13"/>
        <color indexed="8"/>
        <rFont val="Times New Roman"/>
        <family val="1"/>
        <charset val="204"/>
      </rPr>
      <t xml:space="preserve"> финансовое обеспечение обязательств 2017 года:</t>
    </r>
    <r>
      <rPr>
        <sz val="13"/>
        <color indexed="8"/>
        <rFont val="Times New Roman"/>
        <family val="1"/>
        <charset val="204"/>
      </rPr>
      <t xml:space="preserve"> Организована и проведена майская и осенняя туриады обучающихся общеобразовательных учреждений Калужской области, организован и проведен чемпионат обучающихся образовательных учреждений Калужской области по спортивному туризму на пешеходных дистанциях</t>
    </r>
  </si>
  <si>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 в 2017 году:</t>
    </r>
    <r>
      <rPr>
        <sz val="13"/>
        <color indexed="8"/>
        <rFont val="Times New Roman"/>
        <family val="1"/>
        <charset val="204"/>
      </rPr>
      <t xml:space="preserve"> Организован и проведен  VI Калужский туристский Форум </t>
    </r>
  </si>
  <si>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обязательств, не исполненных в 2016 году:</t>
    </r>
    <r>
      <rPr>
        <sz val="13"/>
        <color indexed="8"/>
        <rFont val="Times New Roman"/>
        <family val="1"/>
        <charset val="204"/>
      </rPr>
      <t xml:space="preserve"> ежегодные областные краеведческие чтения памяти А.Д. Юдина",  проведение экскурсионной туристско-краеведческой программы для школьников "Мой край - душа России" в октябре-ноябре 2016 года
</t>
    </r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 2017 года:</t>
    </r>
    <r>
      <rPr>
        <sz val="13"/>
        <color indexed="8"/>
        <rFont val="Times New Roman"/>
        <family val="1"/>
        <charset val="204"/>
      </rPr>
      <t xml:space="preserve"> организована и проведена экскурсионная туристско-краеведческая программа для школьников Калужской области «Мой край – душа России» в марте и октябре-ноябре 2017 года, переданы финансовые средства министерству    образования и науки Калужской области для обеспечения транспортных расходов ("Школьный автобус"), организован и проведен 62-й туристско-краеведческий слет обучающихся образовательных учреждений Калужской области, организованы и проведены областные краеведческие чтения памяти А.Д. Юдина, краеведческая олимпиада для обучающихся Калужской области</t>
    </r>
  </si>
  <si>
    <t>2.9. Проведение ремонта зданий (помещений) и сооружений (в том числе проектирование), обновление, укрепление, модернизация материально-технической базы, ремонт и реконструкция зданий и внутренних помещений (в том числе проведение капитального и текущего ремонта) областных учреждений в сфере туризма</t>
  </si>
  <si>
    <t>2.11. Предоставление государственной поддержки в виде субсидии на возмещение части затрат юридическим лицам (за исключением государственных (муниципальных) учреждений, некоммерческих организаций) по оплате потребленной электрической энергии при предоставлении гостиничных услуг в соответствии с постановлением Правительства Российской Федерации от 09.10.2015 N 1085 "Об утверждении правил предоставления гостиничных услуг в Российской Федерации" на территории Калужской области</t>
  </si>
  <si>
    <r>
      <rPr>
        <b/>
        <i/>
        <u/>
        <sz val="13"/>
        <color indexed="8"/>
        <rFont val="Times New Roman"/>
        <family val="1"/>
        <charset val="204"/>
      </rPr>
      <t xml:space="preserve">финансовое обеспечение обязательств 2017 года: </t>
    </r>
    <r>
      <rPr>
        <sz val="13"/>
        <color indexed="8"/>
        <rFont val="Times New Roman"/>
        <family val="1"/>
        <charset val="204"/>
      </rPr>
      <t>выполнены работы по приспособлению под современное использование помещений, расположенных в здании - объекте культурного наследия федерального значения "Ансамбль гостиного двора" в целях создания Визит-центра Калужской области</t>
    </r>
  </si>
  <si>
    <t>субсидии на возмещение части затрат по оплате потребленной электрической энергии при предоставлении гостиничных услуг (субсидии предоставлены 3 гостиницам)</t>
  </si>
  <si>
    <r>
      <t>финансовое обеспечение обязательств, не исполненных в 2016 году:</t>
    </r>
    <r>
      <rPr>
        <sz val="13"/>
        <color indexed="8"/>
        <rFont val="Times New Roman"/>
        <family val="1"/>
        <charset val="204"/>
      </rPr>
      <t xml:space="preserve"> работа по изданию путеводителя по объектам сельского туризма Калужской области 
</t>
    </r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 2017 года:</t>
    </r>
    <r>
      <rPr>
        <sz val="13"/>
        <color indexed="8"/>
        <rFont val="Times New Roman"/>
        <family val="1"/>
        <charset val="204"/>
      </rPr>
      <t xml:space="preserve"> изготовление и приобретение информационно-рекламных материалов для участия в международных туристских выставках "Интурмаркет 2017", "Путешествия и туризм 2017", "Отдых 2017", изготовление и приобретение рекламно-информационных материалов (Буклет "Россия -Родина космонавтики", карты "Туристические бренды Калужской области", приобретение тематической печатной продукции, посвященной Калужской области, приобретение сувенирной продукции для продвижения туристского потенциала Калужской области </t>
    </r>
  </si>
  <si>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 2017 года:</t>
    </r>
    <r>
      <rPr>
        <sz val="13"/>
        <color indexed="8"/>
        <rFont val="Times New Roman"/>
        <family val="1"/>
        <charset val="204"/>
      </rPr>
      <t xml:space="preserve"> изготовление и приобретнение видеоролика о туристском потенциале Калужской области, работы по публикации информационных материалов в журнале "Отдых а России", работы по продвижению туристских продуктов Калужской области в электронных и печатных средствах массовой информации</t>
    </r>
  </si>
  <si>
    <t>Проведение обучающего семинара по перспективным направления развития туризма для органов местного самоуправления, уполномоченных на создание благоприятных условий для развития туризма</t>
  </si>
  <si>
    <r>
      <t xml:space="preserve"> </t>
    </r>
    <r>
      <rPr>
        <sz val="13"/>
        <color indexed="8"/>
        <rFont val="Times New Roman"/>
        <family val="1"/>
        <charset val="204"/>
      </rPr>
      <t>проведение учебно-тренировочных курсов по подготовке инструкторов детско-юношеского туризма (с правом руководства походами 1 категории сложности)</t>
    </r>
  </si>
  <si>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 2017 года:</t>
    </r>
    <r>
      <rPr>
        <sz val="13"/>
        <color indexed="8"/>
        <rFont val="Times New Roman"/>
        <family val="1"/>
        <charset val="204"/>
      </rPr>
      <t xml:space="preserve">  Принято участие в 39 Международной туристской выставке  в городе Белграде, в XII международной туристской выставке «Интурмаркет», в международной выставке MITT «Путешествия и туризм», в 23 Международной туристской выставке «Отдых-2017», в ежегодной областной выставке «Калужская осень 2017», в выставке туристского потенциала Калужской области в Представительстве Калужской области в г. Москва, в гастрономическом туристском фестивале в г. Санкт-Петербурге,  в организации и проведении конференции по вопросам деятельности коллективных средств размещения; организована работа по участию и проведению Всероссийской конференции по статистическому наблюдению во внутреннем туризме, Всероссийского семинара-конференции по развитию культуры и туризма на селе, VI детского фестиваля «В гостях у Карпа», I фестиваль казачьей культуры «Дикое поле», событийного мероприятия - праздника «Волшебный мир лошади»,  II фестиваля художественного творчества «Краски Угры», событийного мероприятия «Иван Купала-Праздник Солнца», I фестиваля чая «За чаем не скучаем», мероприятия событийного туризма - пленэра  «Калужская провинция», организована работа по проведению пресс-тура для представителей Ассоциации туроператоров России в рамках продвижения Национального туристского маршрута «Золотое кольцо России», пресс-туры для федеральных туроператоров, для операторов Тульской и Рязанской областей; организованы и проведены конференция по развитию туристско-рекреационного комплекса Калужской области и конференция по развитию санаторно-курортного комплекса Калужской области.
 </t>
    </r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обязательств, не исполненных в 2016 году:</t>
    </r>
    <r>
      <rPr>
        <b/>
        <i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участие в 22 международной выставке "Отдых - 2016", проведение 1 конференции по развитию сельского туризма в Российской Федерации при министерстве культуры Российской Федерации, организация и проведение пресс-турва для представителей федеральных туроператоров России</t>
    </r>
  </si>
  <si>
    <r>
      <rPr>
        <b/>
        <i/>
        <u/>
        <sz val="13"/>
        <color indexed="8"/>
        <rFont val="Times New Roman"/>
        <family val="1"/>
        <charset val="204"/>
      </rPr>
      <t>финансовое обеспечение обязательств 2017 года:</t>
    </r>
    <r>
      <rPr>
        <sz val="13"/>
        <color indexed="8"/>
        <rFont val="Times New Roman"/>
        <family val="1"/>
        <charset val="204"/>
      </rPr>
      <t xml:space="preserve"> Организована работа по </t>
    </r>
    <r>
      <rPr>
        <sz val="13"/>
        <rFont val="Times New Roman"/>
        <family val="1"/>
        <charset val="204"/>
      </rPr>
      <t xml:space="preserve">проведению мероприятий социального туризма: походы выходного дня, пешеходные экскурсии, познавательных туристических поездок учащихся образовательных организаций Калужской области в город Санкт-Петербург (более 850 человек); в г. Москву ( 300 человек) и в г. Симферополь (22 человека)                                              </t>
    </r>
    <r>
      <rPr>
        <b/>
        <i/>
        <u/>
        <sz val="13"/>
        <rFont val="Times New Roman"/>
        <family val="1"/>
        <charset val="204"/>
      </rPr>
      <t xml:space="preserve">финансовое обеспечение обязательств, не исполненных в 2016 году: </t>
    </r>
    <r>
      <rPr>
        <sz val="13"/>
        <rFont val="Times New Roman"/>
        <family val="1"/>
        <charset val="204"/>
      </rPr>
      <t>познавательные туристические поездки учащихся образовательных организаций Калужской области в город Санкт-Петербург в сентябре-октябре 2016 года (199 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</si>
</sst>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u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u val="singleAccounting"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11" fillId="0" borderId="1" xfId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64" fontId="17" fillId="0" borderId="1" xfId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view="pageBreakPreview" topLeftCell="A25" zoomScale="50" zoomScaleNormal="60" zoomScaleSheetLayoutView="50" workbookViewId="0">
      <selection activeCell="Q28" sqref="Q28"/>
    </sheetView>
  </sheetViews>
  <sheetFormatPr defaultRowHeight="15" x14ac:dyDescent="0.25"/>
  <cols>
    <col min="1" max="1" width="44.85546875" customWidth="1"/>
    <col min="2" max="2" width="22.5703125" customWidth="1"/>
    <col min="3" max="3" width="18.140625" customWidth="1"/>
    <col min="4" max="4" width="151" customWidth="1"/>
  </cols>
  <sheetData>
    <row r="1" spans="1:4" x14ac:dyDescent="0.25">
      <c r="A1" s="38" t="s">
        <v>8</v>
      </c>
      <c r="B1" s="38"/>
      <c r="C1" s="38"/>
      <c r="D1" s="38"/>
    </row>
    <row r="2" spans="1:4" ht="19.5" thickBot="1" x14ac:dyDescent="0.35">
      <c r="A2" s="37" t="s">
        <v>20</v>
      </c>
      <c r="B2" s="37"/>
      <c r="C2" s="37"/>
      <c r="D2" s="37"/>
    </row>
    <row r="3" spans="1:4" ht="17.25" x14ac:dyDescent="0.25">
      <c r="A3" s="39" t="s">
        <v>9</v>
      </c>
      <c r="B3" s="43" t="s">
        <v>40</v>
      </c>
      <c r="C3" s="43"/>
      <c r="D3" s="41" t="s">
        <v>10</v>
      </c>
    </row>
    <row r="4" spans="1:4" ht="51.75" x14ac:dyDescent="0.25">
      <c r="A4" s="40"/>
      <c r="B4" s="4" t="s">
        <v>1</v>
      </c>
      <c r="C4" s="4" t="s">
        <v>2</v>
      </c>
      <c r="D4" s="42"/>
    </row>
    <row r="5" spans="1:4" ht="16.5" x14ac:dyDescent="0.25">
      <c r="A5" s="5">
        <v>1</v>
      </c>
      <c r="B5" s="6">
        <v>2</v>
      </c>
      <c r="C5" s="6">
        <v>3</v>
      </c>
      <c r="D5" s="7">
        <v>4</v>
      </c>
    </row>
    <row r="6" spans="1:4" ht="33" x14ac:dyDescent="0.25">
      <c r="A6" s="8" t="s">
        <v>12</v>
      </c>
      <c r="B6" s="9">
        <f>SUM(B8:B13)</f>
        <v>42348.49</v>
      </c>
      <c r="C6" s="9">
        <f>SUM(C8:C13)</f>
        <v>42348.483</v>
      </c>
      <c r="D6" s="10"/>
    </row>
    <row r="7" spans="1:4" ht="16.5" x14ac:dyDescent="0.25">
      <c r="A7" s="11" t="s">
        <v>3</v>
      </c>
      <c r="B7" s="12"/>
      <c r="C7" s="12"/>
      <c r="D7" s="7"/>
    </row>
    <row r="8" spans="1:4" ht="16.5" x14ac:dyDescent="0.25">
      <c r="A8" s="13" t="s">
        <v>13</v>
      </c>
      <c r="B8" s="15">
        <f>B17+B25+B45</f>
        <v>42348.49</v>
      </c>
      <c r="C8" s="15">
        <f>C17+C25+C45</f>
        <v>42348.483</v>
      </c>
      <c r="D8" s="7"/>
    </row>
    <row r="9" spans="1:4" ht="16.5" x14ac:dyDescent="0.25">
      <c r="A9" s="13" t="s">
        <v>14</v>
      </c>
      <c r="B9" s="12"/>
      <c r="C9" s="12"/>
      <c r="D9" s="7"/>
    </row>
    <row r="10" spans="1:4" ht="16.5" x14ac:dyDescent="0.25">
      <c r="A10" s="13" t="s">
        <v>15</v>
      </c>
      <c r="B10" s="12"/>
      <c r="C10" s="12"/>
      <c r="D10" s="7"/>
    </row>
    <row r="11" spans="1:4" ht="16.5" x14ac:dyDescent="0.25">
      <c r="A11" s="13" t="s">
        <v>17</v>
      </c>
      <c r="B11" s="12"/>
      <c r="C11" s="12"/>
      <c r="D11" s="7"/>
    </row>
    <row r="12" spans="1:4" ht="16.5" x14ac:dyDescent="0.25">
      <c r="A12" s="13" t="s">
        <v>11</v>
      </c>
      <c r="B12" s="12"/>
      <c r="C12" s="12"/>
      <c r="D12" s="7"/>
    </row>
    <row r="13" spans="1:4" ht="33" x14ac:dyDescent="0.25">
      <c r="A13" s="13" t="s">
        <v>16</v>
      </c>
      <c r="B13" s="12"/>
      <c r="C13" s="12"/>
      <c r="D13" s="7"/>
    </row>
    <row r="14" spans="1:4" ht="16.5" x14ac:dyDescent="0.25">
      <c r="A14" s="11" t="s">
        <v>4</v>
      </c>
      <c r="B14" s="12"/>
      <c r="C14" s="12"/>
      <c r="D14" s="7"/>
    </row>
    <row r="15" spans="1:4" ht="69" x14ac:dyDescent="0.25">
      <c r="A15" s="14" t="s">
        <v>21</v>
      </c>
      <c r="B15" s="9">
        <v>0</v>
      </c>
      <c r="C15" s="9">
        <v>0</v>
      </c>
      <c r="D15" s="10"/>
    </row>
    <row r="16" spans="1:4" ht="16.5" x14ac:dyDescent="0.25">
      <c r="A16" s="11" t="s">
        <v>3</v>
      </c>
      <c r="B16" s="17"/>
      <c r="C16" s="17"/>
      <c r="D16" s="7"/>
    </row>
    <row r="17" spans="1:4" ht="39" customHeight="1" x14ac:dyDescent="0.25">
      <c r="A17" s="13" t="s">
        <v>13</v>
      </c>
      <c r="B17" s="28"/>
      <c r="C17" s="28"/>
      <c r="D17" s="35"/>
    </row>
    <row r="18" spans="1:4" ht="16.5" x14ac:dyDescent="0.25">
      <c r="A18" s="13" t="s">
        <v>14</v>
      </c>
      <c r="B18" s="17"/>
      <c r="C18" s="17"/>
      <c r="D18" s="34"/>
    </row>
    <row r="19" spans="1:4" ht="16.5" x14ac:dyDescent="0.25">
      <c r="A19" s="13" t="s">
        <v>15</v>
      </c>
      <c r="B19" s="17"/>
      <c r="C19" s="17"/>
      <c r="D19" s="23"/>
    </row>
    <row r="20" spans="1:4" ht="16.5" x14ac:dyDescent="0.25">
      <c r="A20" s="13" t="s">
        <v>17</v>
      </c>
      <c r="B20" s="17"/>
      <c r="C20" s="17"/>
      <c r="D20" s="23"/>
    </row>
    <row r="21" spans="1:4" ht="16.5" x14ac:dyDescent="0.25">
      <c r="A21" s="13" t="s">
        <v>11</v>
      </c>
      <c r="B21" s="17"/>
      <c r="C21" s="17"/>
      <c r="D21" s="6"/>
    </row>
    <row r="22" spans="1:4" ht="33" x14ac:dyDescent="0.25">
      <c r="A22" s="13" t="s">
        <v>16</v>
      </c>
      <c r="B22" s="17"/>
      <c r="C22" s="17"/>
      <c r="D22" s="6"/>
    </row>
    <row r="23" spans="1:4" ht="69" x14ac:dyDescent="0.25">
      <c r="A23" s="14" t="s">
        <v>22</v>
      </c>
      <c r="B23" s="9">
        <f>B25</f>
        <v>33958.089999999997</v>
      </c>
      <c r="C23" s="9">
        <f>C25</f>
        <v>33958.087</v>
      </c>
      <c r="D23" s="18"/>
    </row>
    <row r="24" spans="1:4" ht="16.5" x14ac:dyDescent="0.25">
      <c r="A24" s="11" t="s">
        <v>3</v>
      </c>
      <c r="B24" s="15"/>
      <c r="C24" s="15"/>
      <c r="D24" s="19"/>
    </row>
    <row r="25" spans="1:4" ht="21.75" x14ac:dyDescent="0.25">
      <c r="A25" s="16" t="s">
        <v>13</v>
      </c>
      <c r="B25" s="28">
        <f>SUM(B26:B35)</f>
        <v>33958.089999999997</v>
      </c>
      <c r="C25" s="28">
        <f>SUM(C26:C35)</f>
        <v>33958.087</v>
      </c>
      <c r="D25" s="27"/>
    </row>
    <row r="26" spans="1:4" ht="102" customHeight="1" x14ac:dyDescent="0.25">
      <c r="A26" s="31" t="s">
        <v>38</v>
      </c>
      <c r="B26" s="12">
        <v>9244.2199999999993</v>
      </c>
      <c r="C26" s="12">
        <v>9244.2199999999993</v>
      </c>
      <c r="D26" s="32" t="s">
        <v>41</v>
      </c>
    </row>
    <row r="27" spans="1:4" ht="66" x14ac:dyDescent="0.25">
      <c r="A27" s="16" t="s">
        <v>24</v>
      </c>
      <c r="B27" s="12">
        <v>353.12</v>
      </c>
      <c r="C27" s="12">
        <v>353.12</v>
      </c>
      <c r="D27" s="21" t="s">
        <v>42</v>
      </c>
    </row>
    <row r="28" spans="1:4" ht="321" customHeight="1" x14ac:dyDescent="0.25">
      <c r="A28" s="16" t="s">
        <v>25</v>
      </c>
      <c r="B28" s="12">
        <v>2923.31</v>
      </c>
      <c r="C28" s="12">
        <v>2923.31</v>
      </c>
      <c r="D28" s="21" t="s">
        <v>54</v>
      </c>
    </row>
    <row r="29" spans="1:4" ht="99" customHeight="1" x14ac:dyDescent="0.25">
      <c r="A29" s="33" t="s">
        <v>26</v>
      </c>
      <c r="B29" s="12">
        <v>7679.38</v>
      </c>
      <c r="C29" s="12">
        <v>7679.3789999999999</v>
      </c>
      <c r="D29" s="21" t="s">
        <v>55</v>
      </c>
    </row>
    <row r="30" spans="1:4" ht="66" x14ac:dyDescent="0.25">
      <c r="A30" s="16" t="s">
        <v>27</v>
      </c>
      <c r="B30" s="12">
        <v>141.03</v>
      </c>
      <c r="C30" s="12">
        <v>141.03</v>
      </c>
      <c r="D30" s="21" t="s">
        <v>43</v>
      </c>
    </row>
    <row r="31" spans="1:4" ht="33" x14ac:dyDescent="0.25">
      <c r="A31" s="16" t="s">
        <v>28</v>
      </c>
      <c r="B31" s="12">
        <v>205.35</v>
      </c>
      <c r="C31" s="12">
        <v>205.35</v>
      </c>
      <c r="D31" s="21" t="s">
        <v>44</v>
      </c>
    </row>
    <row r="32" spans="1:4" ht="171.75" customHeight="1" x14ac:dyDescent="0.25">
      <c r="A32" s="16" t="s">
        <v>29</v>
      </c>
      <c r="B32" s="12">
        <v>633.02</v>
      </c>
      <c r="C32" s="12">
        <v>633.02300000000002</v>
      </c>
      <c r="D32" s="21" t="s">
        <v>45</v>
      </c>
    </row>
    <row r="33" spans="1:4" ht="180" customHeight="1" x14ac:dyDescent="0.25">
      <c r="A33" s="16" t="s">
        <v>46</v>
      </c>
      <c r="B33" s="12">
        <v>7694.66</v>
      </c>
      <c r="C33" s="12">
        <v>7694.6549999999997</v>
      </c>
      <c r="D33" s="21" t="s">
        <v>48</v>
      </c>
    </row>
    <row r="34" spans="1:4" ht="115.5" x14ac:dyDescent="0.25">
      <c r="A34" s="31" t="s">
        <v>37</v>
      </c>
      <c r="B34" s="12"/>
      <c r="C34" s="12"/>
      <c r="D34" s="22"/>
    </row>
    <row r="35" spans="1:4" ht="231" x14ac:dyDescent="0.25">
      <c r="A35" s="31" t="s">
        <v>47</v>
      </c>
      <c r="B35" s="12">
        <v>5084</v>
      </c>
      <c r="C35" s="12">
        <v>5084</v>
      </c>
      <c r="D35" s="22" t="s">
        <v>49</v>
      </c>
    </row>
    <row r="36" spans="1:4" ht="16.5" x14ac:dyDescent="0.25">
      <c r="A36" s="16"/>
      <c r="B36" s="12"/>
      <c r="C36" s="12"/>
      <c r="D36" s="22"/>
    </row>
    <row r="37" spans="1:4" ht="21.75" x14ac:dyDescent="0.25">
      <c r="A37" s="16" t="s">
        <v>14</v>
      </c>
      <c r="B37" s="28"/>
      <c r="C37" s="28"/>
      <c r="D37" s="22"/>
    </row>
    <row r="38" spans="1:4" ht="16.5" x14ac:dyDescent="0.25">
      <c r="A38" s="16" t="s">
        <v>15</v>
      </c>
      <c r="B38" s="12"/>
      <c r="C38" s="12"/>
      <c r="D38" s="6"/>
    </row>
    <row r="39" spans="1:4" ht="16.5" x14ac:dyDescent="0.25">
      <c r="A39" s="16" t="s">
        <v>17</v>
      </c>
      <c r="B39" s="12"/>
      <c r="C39" s="12"/>
      <c r="D39" s="6"/>
    </row>
    <row r="40" spans="1:4" ht="16.5" x14ac:dyDescent="0.25">
      <c r="A40" s="16" t="s">
        <v>11</v>
      </c>
      <c r="B40" s="12"/>
      <c r="C40" s="12"/>
      <c r="D40" s="6"/>
    </row>
    <row r="41" spans="1:4" ht="33" x14ac:dyDescent="0.25">
      <c r="A41" s="16" t="s">
        <v>16</v>
      </c>
      <c r="B41" s="12"/>
      <c r="C41" s="12"/>
      <c r="D41" s="6"/>
    </row>
    <row r="42" spans="1:4" ht="16.5" x14ac:dyDescent="0.25">
      <c r="A42" s="24"/>
      <c r="B42" s="12"/>
      <c r="C42" s="12"/>
      <c r="D42" s="6"/>
    </row>
    <row r="43" spans="1:4" ht="86.25" x14ac:dyDescent="0.25">
      <c r="A43" s="14" t="s">
        <v>23</v>
      </c>
      <c r="B43" s="9">
        <f>B45</f>
        <v>8390.4</v>
      </c>
      <c r="C43" s="9">
        <f>C45</f>
        <v>8390.3959999999988</v>
      </c>
      <c r="D43" s="20"/>
    </row>
    <row r="44" spans="1:4" ht="16.5" x14ac:dyDescent="0.25">
      <c r="A44" s="11" t="s">
        <v>3</v>
      </c>
      <c r="B44" s="15"/>
      <c r="C44" s="15"/>
      <c r="D44" s="19"/>
    </row>
    <row r="45" spans="1:4" ht="21.75" x14ac:dyDescent="0.25">
      <c r="A45" s="13" t="s">
        <v>13</v>
      </c>
      <c r="B45" s="28">
        <f>SUM(B46:B52)</f>
        <v>8390.4</v>
      </c>
      <c r="C45" s="28">
        <f>SUM(C46:C52)</f>
        <v>8390.3959999999988</v>
      </c>
      <c r="D45" s="26"/>
    </row>
    <row r="46" spans="1:4" ht="66" x14ac:dyDescent="0.25">
      <c r="A46" s="13" t="s">
        <v>30</v>
      </c>
      <c r="B46" s="12"/>
      <c r="C46" s="12"/>
      <c r="D46" s="21"/>
    </row>
    <row r="47" spans="1:4" ht="120.75" customHeight="1" x14ac:dyDescent="0.25">
      <c r="A47" s="29" t="s">
        <v>36</v>
      </c>
      <c r="B47" s="12">
        <v>6916.91</v>
      </c>
      <c r="C47" s="12">
        <v>6916.9129999999996</v>
      </c>
      <c r="D47" s="30" t="s">
        <v>0</v>
      </c>
    </row>
    <row r="48" spans="1:4" ht="165" x14ac:dyDescent="0.25">
      <c r="A48" s="13" t="s">
        <v>31</v>
      </c>
      <c r="B48" s="12">
        <v>1146.19</v>
      </c>
      <c r="C48" s="12">
        <v>1146.183</v>
      </c>
      <c r="D48" s="25" t="s">
        <v>50</v>
      </c>
    </row>
    <row r="49" spans="1:4" ht="148.5" x14ac:dyDescent="0.25">
      <c r="A49" s="13" t="s">
        <v>32</v>
      </c>
      <c r="B49" s="12">
        <v>200</v>
      </c>
      <c r="C49" s="12">
        <v>200</v>
      </c>
      <c r="D49" s="21" t="s">
        <v>51</v>
      </c>
    </row>
    <row r="50" spans="1:4" ht="66" x14ac:dyDescent="0.25">
      <c r="A50" s="13" t="s">
        <v>33</v>
      </c>
      <c r="B50" s="12">
        <v>90</v>
      </c>
      <c r="C50" s="12">
        <v>90</v>
      </c>
      <c r="D50" s="21" t="s">
        <v>52</v>
      </c>
    </row>
    <row r="51" spans="1:4" ht="49.5" x14ac:dyDescent="0.25">
      <c r="A51" s="13" t="s">
        <v>39</v>
      </c>
      <c r="B51" s="12">
        <v>37.299999999999997</v>
      </c>
      <c r="C51" s="12">
        <v>37.299999999999997</v>
      </c>
      <c r="D51" s="25" t="s">
        <v>53</v>
      </c>
    </row>
    <row r="52" spans="1:4" ht="49.5" x14ac:dyDescent="0.25">
      <c r="A52" s="13" t="s">
        <v>34</v>
      </c>
      <c r="B52" s="12"/>
      <c r="C52" s="12"/>
      <c r="D52" s="21"/>
    </row>
    <row r="53" spans="1:4" ht="16.5" x14ac:dyDescent="0.25">
      <c r="A53" s="13"/>
      <c r="B53" s="12"/>
      <c r="C53" s="12"/>
      <c r="D53" s="21"/>
    </row>
    <row r="54" spans="1:4" ht="16.5" x14ac:dyDescent="0.25">
      <c r="A54" s="13" t="s">
        <v>14</v>
      </c>
      <c r="B54" s="12"/>
      <c r="C54" s="12"/>
      <c r="D54" s="6"/>
    </row>
    <row r="55" spans="1:4" ht="16.5" x14ac:dyDescent="0.25">
      <c r="A55" s="13" t="s">
        <v>15</v>
      </c>
      <c r="B55" s="12"/>
      <c r="C55" s="12"/>
      <c r="D55" s="6"/>
    </row>
    <row r="56" spans="1:4" ht="16.5" x14ac:dyDescent="0.25">
      <c r="A56" s="13" t="s">
        <v>17</v>
      </c>
      <c r="B56" s="12"/>
      <c r="C56" s="12"/>
      <c r="D56" s="6"/>
    </row>
    <row r="57" spans="1:4" ht="16.5" x14ac:dyDescent="0.25">
      <c r="A57" s="13" t="s">
        <v>11</v>
      </c>
      <c r="B57" s="12"/>
      <c r="C57" s="12"/>
      <c r="D57" s="6"/>
    </row>
    <row r="58" spans="1:4" ht="33" x14ac:dyDescent="0.25">
      <c r="A58" s="13" t="s">
        <v>16</v>
      </c>
      <c r="B58" s="12"/>
      <c r="C58" s="12"/>
      <c r="D58" s="6"/>
    </row>
    <row r="59" spans="1:4" ht="15.75" x14ac:dyDescent="0.25">
      <c r="A59" s="2" t="s">
        <v>5</v>
      </c>
    </row>
    <row r="60" spans="1:4" ht="15.75" x14ac:dyDescent="0.25">
      <c r="A60" s="36" t="s">
        <v>35</v>
      </c>
      <c r="B60" s="36"/>
      <c r="C60" s="36"/>
      <c r="D60" s="36"/>
    </row>
    <row r="61" spans="1:4" ht="15.75" x14ac:dyDescent="0.25">
      <c r="A61" s="36" t="s">
        <v>18</v>
      </c>
      <c r="B61" s="36"/>
      <c r="C61" s="36"/>
      <c r="D61" s="36"/>
    </row>
    <row r="62" spans="1:4" ht="15.75" x14ac:dyDescent="0.25">
      <c r="A62" s="36" t="s">
        <v>19</v>
      </c>
      <c r="B62" s="36"/>
      <c r="C62" s="36"/>
      <c r="D62" s="36"/>
    </row>
    <row r="63" spans="1:4" x14ac:dyDescent="0.25">
      <c r="A63" s="1" t="s">
        <v>6</v>
      </c>
    </row>
    <row r="64" spans="1:4" x14ac:dyDescent="0.25">
      <c r="A64" s="3" t="s">
        <v>7</v>
      </c>
    </row>
    <row r="65" spans="1:1" x14ac:dyDescent="0.25">
      <c r="A65" s="3"/>
    </row>
    <row r="66" spans="1:1" x14ac:dyDescent="0.25">
      <c r="A66" s="3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</sheetData>
  <mergeCells count="8">
    <mergeCell ref="A62:D62"/>
    <mergeCell ref="A2:D2"/>
    <mergeCell ref="A1:D1"/>
    <mergeCell ref="A3:A4"/>
    <mergeCell ref="D3:D4"/>
    <mergeCell ref="A60:D60"/>
    <mergeCell ref="A61:D61"/>
    <mergeCell ref="B3:C3"/>
  </mergeCells>
  <phoneticPr fontId="12" type="noConversion"/>
  <pageMargins left="0.15748031496062992" right="0.11811023622047245" top="0.15748031496062992" bottom="0.27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Деревянко Ирина Андреевна</cp:lastModifiedBy>
  <cp:lastPrinted>2015-02-18T12:44:31Z</cp:lastPrinted>
  <dcterms:created xsi:type="dcterms:W3CDTF">2015-01-29T11:19:28Z</dcterms:created>
  <dcterms:modified xsi:type="dcterms:W3CDTF">2018-02-14T07:41:39Z</dcterms:modified>
</cp:coreProperties>
</file>