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<sst xmlns="http://schemas.openxmlformats.org/spreadsheetml/2006/main" count="408" uniqueCount="267">
  <si>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</si>
  <si>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</si>
  <si>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</si>
  <si>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</si>
  <si>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</si>
  <si>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</si>
  <si>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</si>
  <si>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</si>
  <si>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</si>
  <si>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</si>
  <si>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</si>
  <si>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</si>
  <si>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</si>
  <si>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</si>
  <si>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</si>
  <si>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</si>
  <si>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</si>
  <si>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</si>
  <si>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</si>
  <si>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</si>
  <si>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</si>
  <si>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</si>
  <si>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</si>
  <si>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</si>
  <si>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</si>
  <si>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</si>
  <si>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</si>
  <si>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</si>
  <si>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</si>
  <si>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</si>
  <si>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</si>
  <si>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</si>
  <si>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</si>
  <si>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</si>
  <si>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</si>
  <si>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</si>
  <si>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</si>
  <si>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</si>
  <si>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</si>
  <si>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</si>
  <si>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</si>
  <si>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</si>
  <si>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</si>
  <si>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</si>
  <si>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</si>
  <si>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</si>
  <si>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</si>
  <si>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</si>
  <si>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</si>
  <si>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</si>
  <si>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</si>
  <si>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</si>
  <si>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</si>
  <si>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</si>
  <si>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</si>
  <si>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</si>
  <si>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</si>
  <si>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</si>
  <si>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</si>
  <si>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</si>
  <si>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</si>
  <si>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</si>
  <si>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</si>
  <si>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</si>
  <si>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</si>
  <si>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</si>
  <si>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</si>
  <si>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</si>
  <si>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</si>
  <si>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</si>
  <si>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</si>
  <si>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</si>
  <si>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</si>
  <si>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</si>
  <si>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</si>
  <si>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</si>
  <si>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</si>
  <si>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</si>
  <si>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</si>
  <si>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</si>
  <si>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</si>
  <si>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</si>
  <si>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</si>
  <si>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</si>
  <si>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</si>
  <si>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</si>
  <si>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</si>
  <si>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</si>
  <si>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</si>
  <si>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</si>
  <si>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</si>
  <si>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</si>
  <si>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</si>
  <si>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</si>
  <si>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</si>
  <si>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</si>
  <si>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</si>
  <si>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</si>
  <si>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</si>
  <si>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</si>
  <si>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</si>
  <si>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</si>
  <si>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</si>
  <si>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</si>
  <si>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</si>
  <si>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</si>
  <si>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</si>
  <si>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</si>
  <si>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</si>
  <si>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</si>
  <si>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</si>
  <si>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</si>
  <si>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</si>
  <si>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</si>
  <si>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</si>
  <si>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</si>
  <si>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</si>
  <si>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</si>
  <si>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</si>
  <si>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</si>
  <si>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</si>
  <si>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</si>
  <si>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</si>
  <si>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</si>
  <si>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</si>
  <si>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</si>
  <si>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</si>
  <si>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</si>
  <si>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</si>
  <si>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</si>
  <si>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</si>
  <si>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</si>
  <si>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</si>
  <si>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</si>
  <si>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</si>
  <si>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</si>
  <si>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</si>
  <si>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</si>
  <si>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</si>
  <si>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</si>
  <si>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</si>
  <si>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</si>
  <si>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</si>
  <si>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</si>
  <si>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</si>
  <si>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</si>
  <si>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</si>
  <si>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</si>
  <si>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</si>
  <si>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</si>
  <si>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</si>
  <si>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</si>
  <si>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</si>
  <si>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</si>
  <si>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</si>
  <si>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</si>
  <si>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</si>
  <si>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</si>
  <si>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</si>
  <si>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</si>
  <si>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</si>
  <si>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</si>
  <si>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</si>
  <si>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</si>
  <si>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</si>
  <si>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</si>
  <si>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</si>
  <si>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</si>
  <si>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</si>
  <si>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</si>
  <si>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</si>
  <si>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</si>
  <si>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</si>
  <si>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</si>
  <si>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</si>
  <si>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</si>
  <si>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</si>
  <si>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</si>
  <si>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</si>
  <si>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</si>
  <si>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</si>
  <si>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</si>
  <si>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</si>
  <si>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</si>
  <si>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</si>
  <si>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</si>
  <si>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</si>
  <si>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</si>
  <si>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</si>
  <si>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</si>
  <si>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</si>
  <si>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</si>
  <si>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</si>
  <si>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</si>
  <si>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</si>
  <si>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</si>
  <si>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</si>
  <si>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</si>
  <si>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</si>
  <si>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</si>
  <si>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</si>
  <si>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</si>
  <si>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Все группы потребителей</t>
  </si>
  <si>
    <t>Тариф на услуги по передаче (транспортировке) тепловой энергии, руб/Гкал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</si>
  <si>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</si>
  <si>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</si>
  <si>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</si>
  <si>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</si>
  <si>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</si>
  <si>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</si>
  <si>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</si>
  <si>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</si>
  <si>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Форма 1.2. Информация о тарифе на услуги по передаче тепловой энергии ¹¯²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</si>
  <si>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</si>
  <si>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</si>
  <si>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</si>
  <si>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</si>
  <si>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</si>
  <si>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</si>
  <si>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</si>
  <si>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</si>
  <si>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</si>
  <si>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</si>
  <si>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</si>
  <si>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</si>
  <si>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</si>
  <si>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</si>
  <si>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</si>
  <si>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</si>
  <si>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</si>
  <si>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</si>
  <si>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</si>
  <si>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</si>
  <si>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</si>
  <si>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</si>
  <si>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</si>
  <si>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</si>
  <si>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</si>
  <si>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</si>
  <si>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</si>
  <si>
    <t>Таблица 4.</t>
  </si>
  <si>
    <r>
      <t>Форма 4.1.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</si>
  <si>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Форма 4.2. Потребности в финансовых средствах, необходимых для реализации инвестиционной программы</t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</si>
  <si>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</si>
  <si>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</si>
  <si>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4.3.  Показатели эффективности реализации инвестиционной программы¹</t>
  </si>
  <si>
    <t>Форма 4.4. Использование инвестиционных средств за _______________год</t>
  </si>
  <si>
    <t>Таблица 5</t>
  </si>
  <si>
    <t>Таблица 6</t>
  </si>
  <si>
    <t>Таблица 7</t>
  </si>
  <si>
    <t>ЗАО "Агрофирма Оптина"</t>
  </si>
  <si>
    <t>249720 г.Козельск, ул.Чкалова, д.106</t>
  </si>
  <si>
    <t>Министерство конкурентной политики и тарифов Калужской области</t>
  </si>
  <si>
    <t>249720 Калужская обл., г.Козельск, ул.Чкалова, д.106</t>
  </si>
  <si>
    <t>Договор составлен в соответствии со статьями Гражданского Кодекса РФ</t>
  </si>
  <si>
    <t>Служба главного энергетика</t>
  </si>
  <si>
    <t>8-(48-442) 2-24-27</t>
  </si>
  <si>
    <t>249720 Калужская область, г.Козельск, ул.Чкалова, д.106</t>
  </si>
  <si>
    <t>ЗАО "Агрофирам Оптина"</t>
  </si>
  <si>
    <t>производство и сбыт тепловой энергии</t>
  </si>
  <si>
    <t>2013 год</t>
  </si>
  <si>
    <t>optina_na@bk.ru</t>
  </si>
  <si>
    <t>Постановление №421-эк от 11.12.2012 года</t>
  </si>
  <si>
    <t>Газета "Весть", газета "Козельск", сайт министерства www.admoblkaluga.ru</t>
  </si>
  <si>
    <t>c 01.01. по 30.06.2013 год - 860,06 руб за 1 Гкал (без учёта НДС); для населения 1014,87 руб. за 1 Гкал (с учётом НДС). С 01.07. по 31.12.2013 год - 1007,23 руб. за 1 Гкал (без учета НДС); для населения 1188,53 руб. за 1 Гкал (с учётом НДС).</t>
  </si>
  <si>
    <t>С 01.01.  по 30.06.2013 год - 1176,23 руб. за 1 Гкал (без учёта НДС).                     С 01.07. по 31.12.2013 год - 1364,08 руб. за 1 Гкал (без учёта НДС)</t>
  </si>
  <si>
    <t>с 01.01.2013 по 30.06.2013;  с 01.07.2013 по 31.12.2013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</si>
</sst>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6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b/>
      <sz val="13"/>
      <color indexed="8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9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4" fillId="2" borderId="48" xfId="54" applyFont="1" applyFill="1" applyBorder="1" applyAlignment="1" applyProtection="1">
      <alignment horizontal="left" wrapText="1"/>
      <protection/>
    </xf>
    <xf numFmtId="0" fontId="8" fillId="2" borderId="49" xfId="53" applyFont="1" applyFill="1" applyBorder="1" applyAlignment="1" applyProtection="1">
      <alignment horizontal="left" wrapText="1"/>
      <protection/>
    </xf>
    <xf numFmtId="0" fontId="0" fillId="11" borderId="12" xfId="0" applyFill="1" applyBorder="1" applyAlignment="1">
      <alignment horizontal="center"/>
    </xf>
    <xf numFmtId="0" fontId="31" fillId="0" borderId="50" xfId="0" applyFont="1" applyBorder="1" applyAlignment="1">
      <alignment wrapText="1"/>
    </xf>
    <xf numFmtId="0" fontId="31" fillId="0" borderId="51" xfId="0" applyFont="1" applyBorder="1" applyAlignment="1">
      <alignment horizontal="center"/>
    </xf>
    <xf numFmtId="0" fontId="31" fillId="0" borderId="50" xfId="0" applyFont="1" applyBorder="1" applyAlignment="1">
      <alignment horizontal="justify"/>
    </xf>
    <xf numFmtId="0" fontId="33" fillId="0" borderId="0" xfId="0" applyFont="1" applyAlignment="1">
      <alignment wrapText="1"/>
    </xf>
    <xf numFmtId="0" fontId="31" fillId="0" borderId="50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9" fillId="2" borderId="52" xfId="0" applyFont="1" applyFill="1" applyBorder="1" applyAlignment="1">
      <alignment horizontal="left" vertical="top" wrapText="1" indent="6"/>
    </xf>
    <xf numFmtId="0" fontId="9" fillId="2" borderId="0" xfId="0" applyFont="1" applyFill="1" applyBorder="1" applyAlignment="1">
      <alignment horizontal="left" vertical="top" wrapText="1" indent="6"/>
    </xf>
    <xf numFmtId="0" fontId="9" fillId="23" borderId="0" xfId="0" applyFont="1" applyFill="1" applyBorder="1" applyAlignment="1">
      <alignment/>
    </xf>
    <xf numFmtId="0" fontId="32" fillId="0" borderId="0" xfId="0" applyFont="1" applyAlignment="1">
      <alignment horizontal="right"/>
    </xf>
    <xf numFmtId="0" fontId="31" fillId="0" borderId="50" xfId="0" applyFont="1" applyBorder="1" applyAlignment="1">
      <alignment/>
    </xf>
    <xf numFmtId="0" fontId="31" fillId="0" borderId="50" xfId="0" applyFont="1" applyBorder="1" applyAlignment="1">
      <alignment vertical="top" wrapText="1"/>
    </xf>
    <xf numFmtId="0" fontId="32" fillId="0" borderId="0" xfId="0" applyFont="1" applyAlignment="1">
      <alignment horizontal="left" indent="15"/>
    </xf>
    <xf numFmtId="0" fontId="32" fillId="0" borderId="0" xfId="0" applyFont="1" applyAlignment="1">
      <alignment horizontal="right" indent="15"/>
    </xf>
    <xf numFmtId="0" fontId="0" fillId="23" borderId="11" xfId="0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168" fontId="0" fillId="23" borderId="11" xfId="0" applyNumberFormat="1" applyFill="1" applyBorder="1" applyAlignment="1">
      <alignment horizontal="center"/>
    </xf>
    <xf numFmtId="0" fontId="9" fillId="23" borderId="36" xfId="0" applyFont="1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36" xfId="0" applyNumberFormat="1" applyFill="1" applyBorder="1" applyAlignment="1">
      <alignment horizontal="center"/>
    </xf>
    <xf numFmtId="2" fontId="0" fillId="23" borderId="36" xfId="0" applyNumberFormat="1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2" fontId="9" fillId="23" borderId="36" xfId="0" applyNumberFormat="1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left" vertical="top"/>
    </xf>
    <xf numFmtId="0" fontId="5" fillId="7" borderId="56" xfId="0" applyFont="1" applyFill="1" applyBorder="1" applyAlignment="1">
      <alignment horizontal="left" vertical="top" wrapText="1"/>
    </xf>
    <xf numFmtId="0" fontId="5" fillId="7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29" xfId="0" applyFont="1" applyFill="1" applyBorder="1" applyAlignment="1">
      <alignment horizontal="left" vertical="top"/>
    </xf>
    <xf numFmtId="0" fontId="5" fillId="7" borderId="57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center" wrapText="1"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30" fillId="0" borderId="58" xfId="0" applyFont="1" applyBorder="1" applyAlignment="1">
      <alignment horizontal="center" wrapText="1"/>
    </xf>
    <xf numFmtId="0" fontId="30" fillId="0" borderId="59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60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56" xfId="0" applyFont="1" applyFill="1" applyBorder="1" applyAlignment="1">
      <alignment horizontal="left" vertical="center"/>
    </xf>
    <xf numFmtId="0" fontId="0" fillId="11" borderId="56" xfId="0" applyFill="1" applyBorder="1" applyAlignment="1">
      <alignment horizontal="center" vertical="top"/>
    </xf>
    <xf numFmtId="0" fontId="0" fillId="11" borderId="26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7" borderId="57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15" xfId="0" applyFont="1" applyFill="1" applyBorder="1" applyAlignment="1">
      <alignment horizontal="left" vertical="top"/>
    </xf>
    <xf numFmtId="0" fontId="0" fillId="10" borderId="11" xfId="0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22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10" borderId="61" xfId="0" applyFill="1" applyBorder="1" applyAlignment="1">
      <alignment horizontal="center"/>
    </xf>
    <xf numFmtId="0" fontId="0" fillId="7" borderId="15" xfId="0" applyFill="1" applyBorder="1" applyAlignment="1">
      <alignment horizontal="center" vertical="top"/>
    </xf>
    <xf numFmtId="0" fontId="0" fillId="7" borderId="62" xfId="0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/>
    </xf>
    <xf numFmtId="0" fontId="0" fillId="3" borderId="5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56" xfId="0" applyFont="1" applyFill="1" applyBorder="1" applyAlignment="1">
      <alignment horizontal="left"/>
    </xf>
    <xf numFmtId="0" fontId="0" fillId="11" borderId="56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6" borderId="11" xfId="0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63" xfId="0" applyFont="1" applyFill="1" applyBorder="1" applyAlignment="1">
      <alignment horizontal="left" vertic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64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center" vertical="center" wrapText="1"/>
      <protection/>
    </xf>
    <xf numFmtId="0" fontId="3" fillId="6" borderId="65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8" fillId="23" borderId="12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optina_na@bk.ru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105" t="s">
        <v>220</v>
      </c>
    </row>
    <row r="4" spans="2:3" ht="111.75" customHeight="1" thickBot="1">
      <c r="B4" s="144" t="s">
        <v>216</v>
      </c>
      <c r="C4" s="145"/>
    </row>
    <row r="5" spans="2:3" ht="33.75" customHeight="1" thickBot="1">
      <c r="B5" s="102" t="s">
        <v>217</v>
      </c>
      <c r="C5" s="103" t="s">
        <v>15</v>
      </c>
    </row>
    <row r="6" spans="2:3" ht="33" customHeight="1" thickBot="1">
      <c r="B6" s="104" t="s">
        <v>218</v>
      </c>
      <c r="C6" s="103" t="s">
        <v>24</v>
      </c>
    </row>
    <row r="7" spans="2:3" ht="50.25" thickBot="1">
      <c r="B7" s="102" t="s">
        <v>219</v>
      </c>
      <c r="C7" s="103" t="s">
        <v>29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B1" sqref="B1:M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27" t="s">
        <v>246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2:13" ht="15.75" thickBot="1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9" ht="15.75" thickBot="1">
      <c r="B3" s="24" t="s">
        <v>0</v>
      </c>
      <c r="C3" s="231"/>
      <c r="D3" s="232"/>
      <c r="E3" s="232"/>
      <c r="F3" s="232"/>
      <c r="G3" s="232"/>
      <c r="H3" s="232"/>
      <c r="I3" s="233"/>
    </row>
    <row r="4" spans="2:9" ht="15.75" thickBot="1">
      <c r="B4" s="23" t="s">
        <v>30</v>
      </c>
      <c r="C4" s="231"/>
      <c r="D4" s="232"/>
      <c r="E4" s="232"/>
      <c r="F4" s="232"/>
      <c r="G4" s="232"/>
      <c r="H4" s="232"/>
      <c r="I4" s="233"/>
    </row>
    <row r="5" spans="2:9" ht="15.75" thickBot="1">
      <c r="B5" s="23" t="s">
        <v>31</v>
      </c>
      <c r="C5" s="231"/>
      <c r="D5" s="232"/>
      <c r="E5" s="232"/>
      <c r="F5" s="232"/>
      <c r="G5" s="232"/>
      <c r="H5" s="232"/>
      <c r="I5" s="233"/>
    </row>
    <row r="6" spans="2:9" ht="15.75" thickBot="1">
      <c r="B6" s="23" t="s">
        <v>84</v>
      </c>
      <c r="C6" s="231"/>
      <c r="D6" s="232"/>
      <c r="E6" s="232"/>
      <c r="F6" s="232"/>
      <c r="G6" s="232"/>
      <c r="H6" s="232"/>
      <c r="I6" s="233"/>
    </row>
    <row r="7" spans="14:15" ht="15">
      <c r="N7" s="230" t="s">
        <v>101</v>
      </c>
      <c r="O7" s="230"/>
    </row>
    <row r="8" spans="2:15" ht="15">
      <c r="B8" s="235" t="s">
        <v>57</v>
      </c>
      <c r="C8" s="234" t="s">
        <v>100</v>
      </c>
      <c r="D8" s="238" t="s">
        <v>64</v>
      </c>
      <c r="E8" s="238"/>
      <c r="F8" s="238"/>
      <c r="G8" s="238"/>
      <c r="H8" s="238"/>
      <c r="I8" s="238"/>
      <c r="J8" s="238"/>
      <c r="K8" s="238"/>
      <c r="L8" s="238"/>
      <c r="M8" s="239"/>
      <c r="N8" s="234" t="s">
        <v>54</v>
      </c>
      <c r="O8" s="234"/>
    </row>
    <row r="9" spans="2:15" ht="15">
      <c r="B9" s="236"/>
      <c r="C9" s="234"/>
      <c r="D9" s="238" t="s">
        <v>62</v>
      </c>
      <c r="E9" s="238"/>
      <c r="F9" s="238"/>
      <c r="G9" s="238"/>
      <c r="H9" s="238"/>
      <c r="I9" s="238" t="s">
        <v>63</v>
      </c>
      <c r="J9" s="238"/>
      <c r="K9" s="238"/>
      <c r="L9" s="238"/>
      <c r="M9" s="239"/>
      <c r="N9" s="234"/>
      <c r="O9" s="234"/>
    </row>
    <row r="10" spans="2:15" ht="15.75" thickBot="1">
      <c r="B10" s="237"/>
      <c r="C10" s="235"/>
      <c r="D10" s="35" t="s">
        <v>55</v>
      </c>
      <c r="E10" s="35" t="s">
        <v>58</v>
      </c>
      <c r="F10" s="35" t="s">
        <v>59</v>
      </c>
      <c r="G10" s="35" t="s">
        <v>60</v>
      </c>
      <c r="H10" s="35" t="s">
        <v>61</v>
      </c>
      <c r="I10" s="35" t="s">
        <v>55</v>
      </c>
      <c r="J10" s="35" t="s">
        <v>58</v>
      </c>
      <c r="K10" s="35" t="s">
        <v>59</v>
      </c>
      <c r="L10" s="35" t="s">
        <v>60</v>
      </c>
      <c r="M10" s="36" t="s">
        <v>61</v>
      </c>
      <c r="N10" s="234"/>
      <c r="O10" s="234"/>
    </row>
    <row r="11" spans="2:15" ht="15">
      <c r="B11" s="37" t="s">
        <v>55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229"/>
      <c r="O11" s="229"/>
    </row>
    <row r="12" spans="2:15" ht="15">
      <c r="B12" s="29" t="s">
        <v>96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0"/>
      <c r="N12" s="229"/>
      <c r="O12" s="229"/>
    </row>
    <row r="13" spans="2:15" ht="15">
      <c r="B13" s="29" t="s">
        <v>99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9"/>
      <c r="O13" s="229"/>
    </row>
    <row r="14" spans="2:15" ht="15">
      <c r="B14" s="29" t="s">
        <v>98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9"/>
      <c r="O14" s="229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6.5">
      <c r="B1" s="113" t="s">
        <v>247</v>
      </c>
    </row>
    <row r="2" spans="1:2" ht="15">
      <c r="A2" s="146" t="s">
        <v>127</v>
      </c>
      <c r="B2" s="201"/>
    </row>
    <row r="3" spans="1:2" ht="56.25" customHeight="1">
      <c r="A3" s="201"/>
      <c r="B3" s="201"/>
    </row>
    <row r="5" spans="1:2" ht="15">
      <c r="A5" s="15" t="s">
        <v>0</v>
      </c>
      <c r="B5" s="10"/>
    </row>
    <row r="6" spans="1:2" ht="15">
      <c r="A6" s="15" t="s">
        <v>30</v>
      </c>
      <c r="B6" s="10"/>
    </row>
    <row r="7" spans="1:2" ht="15">
      <c r="A7" s="15" t="s">
        <v>31</v>
      </c>
      <c r="B7" s="10"/>
    </row>
    <row r="8" spans="1:2" ht="15">
      <c r="A8" s="15" t="s">
        <v>84</v>
      </c>
      <c r="B8" s="10"/>
    </row>
    <row r="9" spans="1:2" ht="15">
      <c r="A9" s="15" t="s">
        <v>86</v>
      </c>
      <c r="B9" s="10"/>
    </row>
    <row r="12" spans="1:2" ht="15">
      <c r="A12" s="19" t="s">
        <v>7</v>
      </c>
      <c r="B12" s="19" t="s">
        <v>3</v>
      </c>
    </row>
    <row r="13" spans="1:2" ht="46.5" customHeight="1">
      <c r="A13" s="20" t="s">
        <v>12</v>
      </c>
      <c r="B13" s="21"/>
    </row>
    <row r="14" spans="1:2" ht="47.25" customHeight="1">
      <c r="A14" s="20" t="s">
        <v>13</v>
      </c>
      <c r="B14" s="21"/>
    </row>
    <row r="15" spans="1:2" ht="48" customHeight="1">
      <c r="A15" s="20" t="s">
        <v>14</v>
      </c>
      <c r="B15" s="21"/>
    </row>
    <row r="16" spans="1:2" ht="51" customHeight="1">
      <c r="A16" s="20" t="s">
        <v>130</v>
      </c>
      <c r="B16" s="21"/>
    </row>
    <row r="19" spans="1:2" ht="15">
      <c r="A19" s="198" t="s">
        <v>128</v>
      </c>
      <c r="B19" s="198"/>
    </row>
    <row r="20" spans="1:2" ht="66.75" customHeight="1">
      <c r="A20" s="198" t="s">
        <v>129</v>
      </c>
      <c r="B20" s="19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117" t="s">
        <v>248</v>
      </c>
    </row>
    <row r="2" spans="1:10" ht="52.5" customHeight="1">
      <c r="A2" s="205" t="s">
        <v>131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9" ht="15">
      <c r="A4" s="15" t="s">
        <v>0</v>
      </c>
      <c r="B4" s="191" t="s">
        <v>250</v>
      </c>
      <c r="C4" s="191"/>
      <c r="D4" s="191"/>
      <c r="E4" s="191"/>
      <c r="G4" s="4"/>
      <c r="H4" s="155"/>
      <c r="I4" s="155"/>
    </row>
    <row r="5" spans="1:5" ht="15">
      <c r="A5" s="15" t="s">
        <v>30</v>
      </c>
      <c r="B5" s="191">
        <v>4009006572</v>
      </c>
      <c r="C5" s="191"/>
      <c r="D5" s="191"/>
      <c r="E5" s="191"/>
    </row>
    <row r="6" spans="1:5" ht="15">
      <c r="A6" s="15" t="s">
        <v>31</v>
      </c>
      <c r="B6" s="191">
        <v>400901001</v>
      </c>
      <c r="C6" s="191"/>
      <c r="D6" s="191"/>
      <c r="E6" s="191"/>
    </row>
    <row r="7" spans="1:5" ht="15">
      <c r="A7" s="15" t="s">
        <v>84</v>
      </c>
      <c r="B7" s="191" t="s">
        <v>253</v>
      </c>
      <c r="C7" s="191"/>
      <c r="D7" s="191"/>
      <c r="E7" s="191"/>
    </row>
    <row r="8" spans="1:5" ht="15">
      <c r="A8" s="15" t="s">
        <v>88</v>
      </c>
      <c r="B8" s="191">
        <v>2013</v>
      </c>
      <c r="C8" s="191"/>
      <c r="D8" s="191"/>
      <c r="E8" s="191"/>
    </row>
    <row r="9" spans="2:5" ht="15.75" thickBot="1">
      <c r="B9" s="228"/>
      <c r="C9" s="228"/>
      <c r="D9" s="228"/>
      <c r="E9" s="228"/>
    </row>
    <row r="10" spans="1:10" ht="15">
      <c r="A10" s="240" t="s">
        <v>254</v>
      </c>
      <c r="B10" s="241"/>
      <c r="C10" s="241"/>
      <c r="D10" s="241"/>
      <c r="E10" s="241"/>
      <c r="F10" s="241"/>
      <c r="G10" s="241"/>
      <c r="H10" s="241"/>
      <c r="I10" s="241"/>
      <c r="J10" s="242"/>
    </row>
    <row r="11" spans="1:10" ht="15">
      <c r="A11" s="243"/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15">
      <c r="A12" s="243"/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0" ht="15">
      <c r="A13" s="243"/>
      <c r="B13" s="244"/>
      <c r="C13" s="244"/>
      <c r="D13" s="244"/>
      <c r="E13" s="244"/>
      <c r="F13" s="244"/>
      <c r="G13" s="244"/>
      <c r="H13" s="244"/>
      <c r="I13" s="244"/>
      <c r="J13" s="245"/>
    </row>
    <row r="14" spans="1:10" ht="15">
      <c r="A14" s="243"/>
      <c r="B14" s="244"/>
      <c r="C14" s="244"/>
      <c r="D14" s="244"/>
      <c r="E14" s="244"/>
      <c r="F14" s="244"/>
      <c r="G14" s="244"/>
      <c r="H14" s="244"/>
      <c r="I14" s="244"/>
      <c r="J14" s="245"/>
    </row>
    <row r="15" spans="1:10" ht="15">
      <c r="A15" s="243"/>
      <c r="B15" s="244"/>
      <c r="C15" s="244"/>
      <c r="D15" s="244"/>
      <c r="E15" s="244"/>
      <c r="F15" s="244"/>
      <c r="G15" s="244"/>
      <c r="H15" s="244"/>
      <c r="I15" s="244"/>
      <c r="J15" s="245"/>
    </row>
    <row r="16" spans="1:10" ht="15">
      <c r="A16" s="243"/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0" ht="15">
      <c r="A17" s="243"/>
      <c r="B17" s="244"/>
      <c r="C17" s="244"/>
      <c r="D17" s="244"/>
      <c r="E17" s="244"/>
      <c r="F17" s="244"/>
      <c r="G17" s="244"/>
      <c r="H17" s="244"/>
      <c r="I17" s="244"/>
      <c r="J17" s="245"/>
    </row>
    <row r="18" spans="1:10" ht="15">
      <c r="A18" s="243"/>
      <c r="B18" s="244"/>
      <c r="C18" s="244"/>
      <c r="D18" s="244"/>
      <c r="E18" s="244"/>
      <c r="F18" s="244"/>
      <c r="G18" s="244"/>
      <c r="H18" s="244"/>
      <c r="I18" s="244"/>
      <c r="J18" s="245"/>
    </row>
    <row r="19" spans="1:10" ht="15">
      <c r="A19" s="243"/>
      <c r="B19" s="244"/>
      <c r="C19" s="244"/>
      <c r="D19" s="244"/>
      <c r="E19" s="244"/>
      <c r="F19" s="244"/>
      <c r="G19" s="244"/>
      <c r="H19" s="244"/>
      <c r="I19" s="244"/>
      <c r="J19" s="245"/>
    </row>
    <row r="20" spans="1:10" ht="15">
      <c r="A20" s="243"/>
      <c r="B20" s="244"/>
      <c r="C20" s="244"/>
      <c r="D20" s="244"/>
      <c r="E20" s="244"/>
      <c r="F20" s="244"/>
      <c r="G20" s="244"/>
      <c r="H20" s="244"/>
      <c r="I20" s="244"/>
      <c r="J20" s="245"/>
    </row>
    <row r="21" spans="1:10" ht="15">
      <c r="A21" s="243"/>
      <c r="B21" s="244"/>
      <c r="C21" s="244"/>
      <c r="D21" s="244"/>
      <c r="E21" s="244"/>
      <c r="F21" s="244"/>
      <c r="G21" s="244"/>
      <c r="H21" s="244"/>
      <c r="I21" s="244"/>
      <c r="J21" s="245"/>
    </row>
    <row r="22" spans="1:10" ht="15">
      <c r="A22" s="243"/>
      <c r="B22" s="244"/>
      <c r="C22" s="244"/>
      <c r="D22" s="244"/>
      <c r="E22" s="244"/>
      <c r="F22" s="244"/>
      <c r="G22" s="244"/>
      <c r="H22" s="244"/>
      <c r="I22" s="244"/>
      <c r="J22" s="245"/>
    </row>
    <row r="23" spans="1:10" ht="15">
      <c r="A23" s="243"/>
      <c r="B23" s="244"/>
      <c r="C23" s="244"/>
      <c r="D23" s="244"/>
      <c r="E23" s="244"/>
      <c r="F23" s="244"/>
      <c r="G23" s="244"/>
      <c r="H23" s="244"/>
      <c r="I23" s="244"/>
      <c r="J23" s="245"/>
    </row>
    <row r="24" spans="1:10" ht="15">
      <c r="A24" s="243"/>
      <c r="B24" s="244"/>
      <c r="C24" s="244"/>
      <c r="D24" s="244"/>
      <c r="E24" s="244"/>
      <c r="F24" s="244"/>
      <c r="G24" s="244"/>
      <c r="H24" s="244"/>
      <c r="I24" s="244"/>
      <c r="J24" s="245"/>
    </row>
    <row r="25" spans="1:10" ht="15">
      <c r="A25" s="243"/>
      <c r="B25" s="244"/>
      <c r="C25" s="244"/>
      <c r="D25" s="244"/>
      <c r="E25" s="244"/>
      <c r="F25" s="244"/>
      <c r="G25" s="244"/>
      <c r="H25" s="244"/>
      <c r="I25" s="244"/>
      <c r="J25" s="245"/>
    </row>
    <row r="26" spans="1:10" ht="15.75" thickBot="1">
      <c r="A26" s="246"/>
      <c r="B26" s="247"/>
      <c r="C26" s="247"/>
      <c r="D26" s="247"/>
      <c r="E26" s="247"/>
      <c r="F26" s="247"/>
      <c r="G26" s="247"/>
      <c r="H26" s="247"/>
      <c r="I26" s="247"/>
      <c r="J26" s="248"/>
    </row>
    <row r="28" spans="1:10" ht="33.75" customHeight="1">
      <c r="A28" s="198" t="s">
        <v>132</v>
      </c>
      <c r="B28" s="198"/>
      <c r="C28" s="198"/>
      <c r="D28" s="198"/>
      <c r="E28" s="198"/>
      <c r="F28" s="198"/>
      <c r="G28" s="198"/>
      <c r="H28" s="198"/>
      <c r="I28" s="198"/>
      <c r="J28" s="198"/>
    </row>
  </sheetData>
  <sheetProtection/>
  <mergeCells count="10">
    <mergeCell ref="A2:J2"/>
    <mergeCell ref="H4:I4"/>
    <mergeCell ref="B9:E9"/>
    <mergeCell ref="B7:E7"/>
    <mergeCell ref="B8:E8"/>
    <mergeCell ref="A28:J28"/>
    <mergeCell ref="B4:E4"/>
    <mergeCell ref="B5:E5"/>
    <mergeCell ref="B6:E6"/>
    <mergeCell ref="A10:J26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116" t="s">
        <v>249</v>
      </c>
    </row>
    <row r="2" spans="2:9" ht="15">
      <c r="B2" s="267" t="s">
        <v>133</v>
      </c>
      <c r="C2" s="267"/>
      <c r="D2" s="267"/>
      <c r="E2" s="267"/>
      <c r="F2" s="267"/>
      <c r="G2" s="267"/>
      <c r="H2" s="267"/>
      <c r="I2" s="267"/>
    </row>
    <row r="3" spans="2:9" ht="15">
      <c r="B3" s="49"/>
      <c r="C3" s="49"/>
      <c r="D3" s="49"/>
      <c r="E3" s="49"/>
      <c r="F3" s="49"/>
      <c r="G3" s="49"/>
      <c r="H3" s="49"/>
      <c r="I3" s="49"/>
    </row>
    <row r="4" spans="2:9" ht="15">
      <c r="B4" s="15" t="s">
        <v>0</v>
      </c>
      <c r="C4" s="191" t="s">
        <v>250</v>
      </c>
      <c r="D4" s="191"/>
      <c r="E4" s="191"/>
      <c r="F4" s="191"/>
      <c r="G4" s="191"/>
      <c r="H4" s="191"/>
      <c r="I4" s="191"/>
    </row>
    <row r="5" spans="2:9" ht="15">
      <c r="B5" s="15" t="s">
        <v>30</v>
      </c>
      <c r="C5" s="191">
        <v>4009006572</v>
      </c>
      <c r="D5" s="191"/>
      <c r="E5" s="191"/>
      <c r="F5" s="191"/>
      <c r="G5" s="191"/>
      <c r="H5" s="191"/>
      <c r="I5" s="191"/>
    </row>
    <row r="6" spans="2:9" ht="15">
      <c r="B6" s="15" t="s">
        <v>31</v>
      </c>
      <c r="C6" s="191">
        <v>400901001</v>
      </c>
      <c r="D6" s="191"/>
      <c r="E6" s="191"/>
      <c r="F6" s="191"/>
      <c r="G6" s="191"/>
      <c r="H6" s="191"/>
      <c r="I6" s="191"/>
    </row>
    <row r="7" spans="2:9" ht="15">
      <c r="B7" s="15" t="s">
        <v>88</v>
      </c>
      <c r="C7" s="191">
        <v>2013</v>
      </c>
      <c r="D7" s="191"/>
      <c r="E7" s="191"/>
      <c r="F7" s="191"/>
      <c r="G7" s="191"/>
      <c r="H7" s="191"/>
      <c r="I7" s="191"/>
    </row>
    <row r="8" spans="2:9" ht="15">
      <c r="B8" s="5"/>
      <c r="C8" s="5"/>
      <c r="D8" s="5"/>
      <c r="E8" s="5"/>
      <c r="F8" s="5"/>
      <c r="G8" s="5"/>
      <c r="H8" s="5"/>
      <c r="I8" s="5"/>
    </row>
    <row r="9" spans="2:9" ht="63" customHeight="1">
      <c r="B9" s="20" t="s">
        <v>93</v>
      </c>
      <c r="C9" s="229" t="s">
        <v>255</v>
      </c>
      <c r="D9" s="229"/>
      <c r="E9" s="229"/>
      <c r="F9" s="229"/>
      <c r="G9" s="229"/>
      <c r="H9" s="229"/>
      <c r="I9" s="229"/>
    </row>
    <row r="10" spans="2:9" ht="28.5" customHeight="1">
      <c r="B10" s="22" t="s">
        <v>35</v>
      </c>
      <c r="C10" s="229" t="s">
        <v>256</v>
      </c>
      <c r="D10" s="229"/>
      <c r="E10" s="229"/>
      <c r="F10" s="229"/>
      <c r="G10" s="229"/>
      <c r="H10" s="229"/>
      <c r="I10" s="229"/>
    </row>
    <row r="11" spans="2:9" ht="27" customHeight="1">
      <c r="B11" s="22" t="s">
        <v>34</v>
      </c>
      <c r="C11" s="229" t="s">
        <v>257</v>
      </c>
      <c r="D11" s="229"/>
      <c r="E11" s="229"/>
      <c r="F11" s="229"/>
      <c r="G11" s="229"/>
      <c r="H11" s="229"/>
      <c r="I11" s="229"/>
    </row>
    <row r="12" spans="2:9" ht="28.5" customHeight="1">
      <c r="B12" s="22" t="s">
        <v>32</v>
      </c>
      <c r="C12" s="268" t="s">
        <v>261</v>
      </c>
      <c r="D12" s="229"/>
      <c r="E12" s="229"/>
      <c r="F12" s="229"/>
      <c r="G12" s="229"/>
      <c r="H12" s="229"/>
      <c r="I12" s="229"/>
    </row>
    <row r="13" spans="2:9" ht="27" customHeight="1">
      <c r="B13" s="22" t="s">
        <v>33</v>
      </c>
      <c r="C13" s="229"/>
      <c r="D13" s="229"/>
      <c r="E13" s="229"/>
      <c r="F13" s="229"/>
      <c r="G13" s="229"/>
      <c r="H13" s="229"/>
      <c r="I13" s="229"/>
    </row>
    <row r="15" spans="2:12" ht="22.5" customHeight="1">
      <c r="B15" s="249" t="s">
        <v>74</v>
      </c>
      <c r="C15" s="250"/>
      <c r="D15" s="250"/>
      <c r="E15" s="250"/>
      <c r="F15" s="250"/>
      <c r="G15" s="250"/>
      <c r="H15" s="250"/>
      <c r="I15" s="251"/>
      <c r="J15" s="258" t="s">
        <v>184</v>
      </c>
      <c r="K15" s="259"/>
      <c r="L15" s="260"/>
    </row>
    <row r="16" spans="2:12" ht="27" customHeight="1">
      <c r="B16" s="252" t="s">
        <v>75</v>
      </c>
      <c r="C16" s="253"/>
      <c r="D16" s="253"/>
      <c r="E16" s="253"/>
      <c r="F16" s="253"/>
      <c r="G16" s="253"/>
      <c r="H16" s="253"/>
      <c r="I16" s="254"/>
      <c r="J16" s="261"/>
      <c r="K16" s="262"/>
      <c r="L16" s="263"/>
    </row>
    <row r="17" spans="2:12" ht="57.75" customHeight="1">
      <c r="B17" s="255" t="s">
        <v>94</v>
      </c>
      <c r="C17" s="256"/>
      <c r="D17" s="256"/>
      <c r="E17" s="256"/>
      <c r="F17" s="256"/>
      <c r="G17" s="256"/>
      <c r="H17" s="256"/>
      <c r="I17" s="257"/>
      <c r="J17" s="264"/>
      <c r="K17" s="265"/>
      <c r="L17" s="266"/>
    </row>
    <row r="19" spans="2:9" ht="32.25" customHeight="1">
      <c r="B19" s="198" t="s">
        <v>134</v>
      </c>
      <c r="C19" s="198"/>
      <c r="D19" s="198"/>
      <c r="E19" s="198"/>
      <c r="F19" s="198"/>
      <c r="G19" s="198"/>
      <c r="H19" s="198"/>
      <c r="I19" s="198"/>
    </row>
  </sheetData>
  <sheetProtection/>
  <mergeCells count="15"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hyperlinks>
    <hyperlink ref="C12" r:id="rId1" display="optina_na@b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A1">
      <selection activeCell="D4" sqref="D4:I4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6" t="s">
        <v>104</v>
      </c>
      <c r="C2" s="146"/>
      <c r="D2" s="146"/>
      <c r="E2" s="146"/>
      <c r="F2" s="146"/>
      <c r="G2" s="146"/>
      <c r="H2" s="146"/>
      <c r="I2" s="146"/>
    </row>
    <row r="3" ht="15.75" thickBot="1"/>
    <row r="4" spans="2:9" ht="15.75" thickTop="1">
      <c r="B4" s="151" t="s">
        <v>0</v>
      </c>
      <c r="C4" s="152"/>
      <c r="D4" s="153" t="s">
        <v>250</v>
      </c>
      <c r="E4" s="153"/>
      <c r="F4" s="153"/>
      <c r="G4" s="153"/>
      <c r="H4" s="153"/>
      <c r="I4" s="154"/>
    </row>
    <row r="5" spans="2:9" ht="15">
      <c r="B5" s="147" t="s">
        <v>30</v>
      </c>
      <c r="C5" s="148"/>
      <c r="D5" s="149">
        <v>4009006572</v>
      </c>
      <c r="E5" s="149"/>
      <c r="F5" s="149"/>
      <c r="G5" s="149"/>
      <c r="H5" s="149"/>
      <c r="I5" s="150"/>
    </row>
    <row r="6" spans="2:9" ht="15">
      <c r="B6" s="147" t="s">
        <v>31</v>
      </c>
      <c r="C6" s="148"/>
      <c r="D6" s="149">
        <v>400901001</v>
      </c>
      <c r="E6" s="149"/>
      <c r="F6" s="149"/>
      <c r="G6" s="149"/>
      <c r="H6" s="149"/>
      <c r="I6" s="150"/>
    </row>
    <row r="7" spans="2:9" ht="15.75" thickBot="1">
      <c r="B7" s="142" t="s">
        <v>84</v>
      </c>
      <c r="C7" s="143"/>
      <c r="D7" s="149" t="s">
        <v>251</v>
      </c>
      <c r="E7" s="149"/>
      <c r="F7" s="149"/>
      <c r="G7" s="149"/>
      <c r="H7" s="149"/>
      <c r="I7" s="150"/>
    </row>
    <row r="8" spans="1:9" ht="15.75" thickTop="1">
      <c r="A8" s="155"/>
      <c r="B8" s="140" t="s">
        <v>79</v>
      </c>
      <c r="C8" s="134"/>
      <c r="D8" s="156" t="s">
        <v>262</v>
      </c>
      <c r="E8" s="156"/>
      <c r="F8" s="156"/>
      <c r="G8" s="156"/>
      <c r="H8" s="156"/>
      <c r="I8" s="157"/>
    </row>
    <row r="9" spans="1:9" ht="15">
      <c r="A9" s="155"/>
      <c r="B9" s="135"/>
      <c r="C9" s="136"/>
      <c r="D9" s="158"/>
      <c r="E9" s="158"/>
      <c r="F9" s="158"/>
      <c r="G9" s="158"/>
      <c r="H9" s="158"/>
      <c r="I9" s="159"/>
    </row>
    <row r="10" spans="2:9" ht="15">
      <c r="B10" s="135" t="s">
        <v>23</v>
      </c>
      <c r="C10" s="136"/>
      <c r="D10" s="167" t="s">
        <v>252</v>
      </c>
      <c r="E10" s="167"/>
      <c r="F10" s="167"/>
      <c r="G10" s="167"/>
      <c r="H10" s="167"/>
      <c r="I10" s="168"/>
    </row>
    <row r="11" spans="2:9" ht="15">
      <c r="B11" s="135" t="s">
        <v>78</v>
      </c>
      <c r="C11" s="136"/>
      <c r="D11" s="167" t="s">
        <v>266</v>
      </c>
      <c r="E11" s="167"/>
      <c r="F11" s="167"/>
      <c r="G11" s="167"/>
      <c r="H11" s="167"/>
      <c r="I11" s="168"/>
    </row>
    <row r="12" spans="2:9" ht="15.75" thickBot="1">
      <c r="B12" s="137" t="s">
        <v>1</v>
      </c>
      <c r="C12" s="138"/>
      <c r="D12" s="161" t="s">
        <v>263</v>
      </c>
      <c r="E12" s="161"/>
      <c r="F12" s="161"/>
      <c r="G12" s="161"/>
      <c r="H12" s="161"/>
      <c r="I12" s="162"/>
    </row>
    <row r="13" spans="2:9" ht="16.5" thickBot="1" thickTop="1">
      <c r="B13" s="169" t="s">
        <v>38</v>
      </c>
      <c r="C13" s="169"/>
      <c r="D13" s="169"/>
      <c r="E13" s="169"/>
      <c r="F13" s="169"/>
      <c r="G13" s="169"/>
      <c r="H13" s="169"/>
      <c r="I13" s="169"/>
    </row>
    <row r="14" spans="2:9" ht="15" customHeight="1" thickBot="1" thickTop="1">
      <c r="B14" s="166" t="s">
        <v>36</v>
      </c>
      <c r="C14" s="166"/>
      <c r="D14" s="166" t="s">
        <v>16</v>
      </c>
      <c r="E14" s="166" t="s">
        <v>21</v>
      </c>
      <c r="F14" s="166"/>
      <c r="G14" s="166"/>
      <c r="H14" s="166"/>
      <c r="I14" s="166" t="s">
        <v>25</v>
      </c>
    </row>
    <row r="15" spans="2:9" ht="49.5" customHeight="1" thickBot="1" thickTop="1">
      <c r="B15" s="166"/>
      <c r="C15" s="166"/>
      <c r="D15" s="166"/>
      <c r="E15" s="43" t="s">
        <v>17</v>
      </c>
      <c r="F15" s="43" t="s">
        <v>18</v>
      </c>
      <c r="G15" s="43" t="s">
        <v>19</v>
      </c>
      <c r="H15" s="43" t="s">
        <v>20</v>
      </c>
      <c r="I15" s="166"/>
    </row>
    <row r="16" spans="2:9" ht="301.5" thickBot="1" thickTop="1">
      <c r="B16" s="139" t="s">
        <v>202</v>
      </c>
      <c r="C16" s="42" t="s">
        <v>22</v>
      </c>
      <c r="D16" s="6" t="s">
        <v>264</v>
      </c>
      <c r="E16" s="7"/>
      <c r="F16" s="7"/>
      <c r="G16" s="7"/>
      <c r="H16" s="7"/>
      <c r="I16" s="8" t="s">
        <v>265</v>
      </c>
    </row>
    <row r="17" spans="2:9" ht="16.5" thickBot="1" thickTop="1">
      <c r="B17" s="139"/>
      <c r="C17" s="44" t="s">
        <v>37</v>
      </c>
      <c r="D17" s="7"/>
      <c r="E17" s="9"/>
      <c r="F17" s="9"/>
      <c r="G17" s="9"/>
      <c r="H17" s="9"/>
      <c r="I17" s="7"/>
    </row>
    <row r="18" spans="2:9" ht="16.5" thickBot="1" thickTop="1">
      <c r="B18" s="164" t="s">
        <v>90</v>
      </c>
      <c r="C18" s="164"/>
      <c r="D18" s="164"/>
      <c r="E18" s="164"/>
      <c r="F18" s="164"/>
      <c r="G18" s="164"/>
      <c r="H18" s="164"/>
      <c r="I18" s="164"/>
    </row>
    <row r="19" spans="2:9" ht="16.5" thickBot="1" thickTop="1">
      <c r="B19" s="139" t="s">
        <v>202</v>
      </c>
      <c r="C19" s="42" t="s">
        <v>39</v>
      </c>
      <c r="D19" s="7"/>
      <c r="E19" s="9"/>
      <c r="F19" s="9"/>
      <c r="G19" s="9"/>
      <c r="H19" s="9"/>
      <c r="I19" s="7"/>
    </row>
    <row r="20" spans="2:9" ht="16.5" thickBot="1" thickTop="1">
      <c r="B20" s="139"/>
      <c r="C20" s="42" t="s">
        <v>40</v>
      </c>
      <c r="D20" s="9"/>
      <c r="E20" s="9"/>
      <c r="F20" s="9"/>
      <c r="G20" s="9"/>
      <c r="H20" s="9"/>
      <c r="I20" s="7"/>
    </row>
    <row r="21" spans="2:9" ht="16.5" thickBot="1" thickTop="1">
      <c r="B21" s="164" t="s">
        <v>91</v>
      </c>
      <c r="C21" s="164"/>
      <c r="D21" s="164"/>
      <c r="E21" s="164"/>
      <c r="F21" s="164"/>
      <c r="G21" s="164"/>
      <c r="H21" s="164"/>
      <c r="I21" s="164"/>
    </row>
    <row r="22" spans="2:9" ht="16.5" thickBot="1" thickTop="1">
      <c r="B22" s="139" t="s">
        <v>202</v>
      </c>
      <c r="C22" s="42" t="s">
        <v>39</v>
      </c>
      <c r="D22" s="7"/>
      <c r="E22" s="9"/>
      <c r="F22" s="9"/>
      <c r="G22" s="9"/>
      <c r="H22" s="9"/>
      <c r="I22" s="7"/>
    </row>
    <row r="23" spans="2:9" ht="16.5" thickBot="1" thickTop="1">
      <c r="B23" s="139"/>
      <c r="C23" s="42" t="s">
        <v>40</v>
      </c>
      <c r="D23" s="9"/>
      <c r="E23" s="9"/>
      <c r="F23" s="9"/>
      <c r="G23" s="9"/>
      <c r="H23" s="9"/>
      <c r="I23" s="7"/>
    </row>
    <row r="24" ht="25.5" customHeight="1" thickBot="1" thickTop="1"/>
    <row r="25" spans="2:9" ht="15.75" thickTop="1">
      <c r="B25" s="151" t="s">
        <v>0</v>
      </c>
      <c r="C25" s="152"/>
      <c r="D25" s="153"/>
      <c r="E25" s="153"/>
      <c r="F25" s="153"/>
      <c r="G25" s="153"/>
      <c r="H25" s="153"/>
      <c r="I25" s="154"/>
    </row>
    <row r="26" spans="2:9" ht="15">
      <c r="B26" s="147" t="s">
        <v>30</v>
      </c>
      <c r="C26" s="148"/>
      <c r="D26" s="149"/>
      <c r="E26" s="149"/>
      <c r="F26" s="149"/>
      <c r="G26" s="149"/>
      <c r="H26" s="149"/>
      <c r="I26" s="150"/>
    </row>
    <row r="27" spans="2:9" ht="15">
      <c r="B27" s="147" t="s">
        <v>31</v>
      </c>
      <c r="C27" s="148"/>
      <c r="D27" s="149"/>
      <c r="E27" s="149"/>
      <c r="F27" s="149"/>
      <c r="G27" s="149"/>
      <c r="H27" s="149"/>
      <c r="I27" s="150"/>
    </row>
    <row r="28" spans="2:9" ht="15.75" thickBot="1">
      <c r="B28" s="142" t="s">
        <v>84</v>
      </c>
      <c r="C28" s="143"/>
      <c r="D28" s="149"/>
      <c r="E28" s="149"/>
      <c r="F28" s="149"/>
      <c r="G28" s="149"/>
      <c r="H28" s="149"/>
      <c r="I28" s="150"/>
    </row>
    <row r="29" spans="1:9" ht="48.75" customHeight="1" thickTop="1">
      <c r="A29" s="45"/>
      <c r="B29" s="140" t="s">
        <v>80</v>
      </c>
      <c r="C29" s="134"/>
      <c r="D29" s="156"/>
      <c r="E29" s="156"/>
      <c r="F29" s="156"/>
      <c r="G29" s="156"/>
      <c r="H29" s="156"/>
      <c r="I29" s="157"/>
    </row>
    <row r="30" spans="2:9" ht="28.5" customHeight="1">
      <c r="B30" s="135" t="s">
        <v>23</v>
      </c>
      <c r="C30" s="136"/>
      <c r="D30" s="167"/>
      <c r="E30" s="167"/>
      <c r="F30" s="167"/>
      <c r="G30" s="167"/>
      <c r="H30" s="167"/>
      <c r="I30" s="168"/>
    </row>
    <row r="31" spans="2:9" ht="16.5" customHeight="1">
      <c r="B31" s="135" t="s">
        <v>76</v>
      </c>
      <c r="C31" s="136"/>
      <c r="D31" s="167"/>
      <c r="E31" s="167"/>
      <c r="F31" s="167"/>
      <c r="G31" s="167"/>
      <c r="H31" s="167"/>
      <c r="I31" s="168"/>
    </row>
    <row r="32" spans="2:9" ht="16.5" customHeight="1" thickBot="1">
      <c r="B32" s="133" t="s">
        <v>1</v>
      </c>
      <c r="C32" s="163"/>
      <c r="D32" s="170"/>
      <c r="E32" s="170"/>
      <c r="F32" s="170"/>
      <c r="G32" s="170"/>
      <c r="H32" s="170"/>
      <c r="I32" s="171"/>
    </row>
    <row r="33" spans="2:9" ht="28.5" customHeight="1" thickBot="1" thickTop="1">
      <c r="B33" s="141" t="s">
        <v>77</v>
      </c>
      <c r="C33" s="141"/>
      <c r="D33" s="160"/>
      <c r="E33" s="160"/>
      <c r="F33" s="160"/>
      <c r="G33" s="160"/>
      <c r="H33" s="160"/>
      <c r="I33" s="160"/>
    </row>
    <row r="34" ht="28.5" customHeight="1" thickBot="1" thickTop="1"/>
    <row r="35" spans="2:9" ht="15.75" thickTop="1">
      <c r="B35" s="151" t="s">
        <v>0</v>
      </c>
      <c r="C35" s="152"/>
      <c r="D35" s="153"/>
      <c r="E35" s="153"/>
      <c r="F35" s="153"/>
      <c r="G35" s="153"/>
      <c r="H35" s="153"/>
      <c r="I35" s="154"/>
    </row>
    <row r="36" spans="2:9" ht="15">
      <c r="B36" s="147" t="s">
        <v>30</v>
      </c>
      <c r="C36" s="148"/>
      <c r="D36" s="149"/>
      <c r="E36" s="149"/>
      <c r="F36" s="149"/>
      <c r="G36" s="149"/>
      <c r="H36" s="149"/>
      <c r="I36" s="150"/>
    </row>
    <row r="37" spans="2:9" ht="15">
      <c r="B37" s="147" t="s">
        <v>31</v>
      </c>
      <c r="C37" s="148"/>
      <c r="D37" s="149"/>
      <c r="E37" s="149"/>
      <c r="F37" s="149"/>
      <c r="G37" s="149"/>
      <c r="H37" s="149"/>
      <c r="I37" s="150"/>
    </row>
    <row r="38" spans="2:9" ht="15.75" thickBot="1">
      <c r="B38" s="142" t="s">
        <v>84</v>
      </c>
      <c r="C38" s="143"/>
      <c r="D38" s="149"/>
      <c r="E38" s="149"/>
      <c r="F38" s="149"/>
      <c r="G38" s="149"/>
      <c r="H38" s="149"/>
      <c r="I38" s="150"/>
    </row>
    <row r="39" spans="1:9" ht="30.75" customHeight="1" thickTop="1">
      <c r="A39" s="155"/>
      <c r="B39" s="140" t="s">
        <v>81</v>
      </c>
      <c r="C39" s="134"/>
      <c r="D39" s="156"/>
      <c r="E39" s="156"/>
      <c r="F39" s="156"/>
      <c r="G39" s="156"/>
      <c r="H39" s="156"/>
      <c r="I39" s="157"/>
    </row>
    <row r="40" spans="1:9" ht="15" customHeight="1">
      <c r="A40" s="155"/>
      <c r="B40" s="135"/>
      <c r="C40" s="136"/>
      <c r="D40" s="158"/>
      <c r="E40" s="158"/>
      <c r="F40" s="158"/>
      <c r="G40" s="158"/>
      <c r="H40" s="158"/>
      <c r="I40" s="159"/>
    </row>
    <row r="41" spans="2:9" ht="30.75" customHeight="1">
      <c r="B41" s="135" t="s">
        <v>23</v>
      </c>
      <c r="C41" s="136"/>
      <c r="D41" s="167"/>
      <c r="E41" s="167"/>
      <c r="F41" s="167"/>
      <c r="G41" s="167"/>
      <c r="H41" s="167"/>
      <c r="I41" s="168"/>
    </row>
    <row r="42" spans="2:9" ht="15">
      <c r="B42" s="135" t="s">
        <v>76</v>
      </c>
      <c r="C42" s="136"/>
      <c r="D42" s="167"/>
      <c r="E42" s="167"/>
      <c r="F42" s="167"/>
      <c r="G42" s="167"/>
      <c r="H42" s="167"/>
      <c r="I42" s="168"/>
    </row>
    <row r="43" spans="2:9" ht="15.75" thickBot="1">
      <c r="B43" s="137" t="s">
        <v>1</v>
      </c>
      <c r="C43" s="138"/>
      <c r="D43" s="161"/>
      <c r="E43" s="161"/>
      <c r="F43" s="161"/>
      <c r="G43" s="161"/>
      <c r="H43" s="161"/>
      <c r="I43" s="162"/>
    </row>
    <row r="44" spans="2:9" ht="28.5" customHeight="1" thickBot="1" thickTop="1">
      <c r="B44" s="141" t="s">
        <v>26</v>
      </c>
      <c r="C44" s="141"/>
      <c r="D44" s="160"/>
      <c r="E44" s="160"/>
      <c r="F44" s="160"/>
      <c r="G44" s="160"/>
      <c r="H44" s="160"/>
      <c r="I44" s="160"/>
    </row>
    <row r="45" ht="15.75" thickTop="1"/>
    <row r="46" spans="2:9" ht="31.5" customHeight="1">
      <c r="B46" s="165" t="s">
        <v>103</v>
      </c>
      <c r="C46" s="165"/>
      <c r="D46" s="165"/>
      <c r="E46" s="165"/>
      <c r="F46" s="165"/>
      <c r="G46" s="165"/>
      <c r="H46" s="165"/>
      <c r="I46" s="165"/>
    </row>
    <row r="47" spans="2:9" ht="48" customHeight="1">
      <c r="B47" s="165" t="s">
        <v>136</v>
      </c>
      <c r="C47" s="165"/>
      <c r="D47" s="165"/>
      <c r="E47" s="165"/>
      <c r="F47" s="165"/>
      <c r="G47" s="165"/>
      <c r="H47" s="165"/>
      <c r="I47" s="165"/>
    </row>
    <row r="48" spans="2:9" ht="15">
      <c r="B48" s="165" t="s">
        <v>221</v>
      </c>
      <c r="C48" s="165"/>
      <c r="D48" s="165"/>
      <c r="E48" s="165"/>
      <c r="F48" s="165"/>
      <c r="G48" s="165"/>
      <c r="H48" s="165"/>
      <c r="I48" s="165"/>
    </row>
  </sheetData>
  <sheetProtection/>
  <mergeCells count="68">
    <mergeCell ref="D35:I35"/>
    <mergeCell ref="B26:C26"/>
    <mergeCell ref="B29:C29"/>
    <mergeCell ref="B30:C3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B11:C11"/>
    <mergeCell ref="B21:I21"/>
    <mergeCell ref="B22:B23"/>
    <mergeCell ref="B46:I46"/>
    <mergeCell ref="B47:I47"/>
    <mergeCell ref="D25:I25"/>
    <mergeCell ref="D33:I33"/>
    <mergeCell ref="D30:I30"/>
    <mergeCell ref="D26:I26"/>
    <mergeCell ref="D28:I28"/>
    <mergeCell ref="D31:I31"/>
    <mergeCell ref="B16:B17"/>
    <mergeCell ref="B39:C40"/>
    <mergeCell ref="B43:C43"/>
    <mergeCell ref="B32:C32"/>
    <mergeCell ref="B41:C41"/>
    <mergeCell ref="B19:B20"/>
    <mergeCell ref="B31:C31"/>
    <mergeCell ref="B42:C42"/>
    <mergeCell ref="B37:C37"/>
    <mergeCell ref="B25:C25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3" sqref="A13:B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6" t="s">
        <v>212</v>
      </c>
      <c r="B2" s="172"/>
      <c r="C2" s="172"/>
      <c r="D2" s="172"/>
    </row>
    <row r="3" ht="15.75" thickBot="1"/>
    <row r="4" spans="1:4" ht="15.75" thickTop="1">
      <c r="A4" s="185" t="s">
        <v>0</v>
      </c>
      <c r="B4" s="186"/>
      <c r="C4" s="187"/>
      <c r="D4" s="188"/>
    </row>
    <row r="5" spans="1:4" ht="15">
      <c r="A5" s="189" t="s">
        <v>83</v>
      </c>
      <c r="B5" s="190"/>
      <c r="C5" s="191"/>
      <c r="D5" s="192"/>
    </row>
    <row r="6" spans="1:4" ht="15">
      <c r="A6" s="189" t="s">
        <v>31</v>
      </c>
      <c r="B6" s="190"/>
      <c r="C6" s="191"/>
      <c r="D6" s="192"/>
    </row>
    <row r="7" spans="1:4" ht="15.75" thickBot="1">
      <c r="A7" s="189" t="s">
        <v>84</v>
      </c>
      <c r="B7" s="190"/>
      <c r="C7" s="191"/>
      <c r="D7" s="192"/>
    </row>
    <row r="8" spans="1:4" ht="29.25" customHeight="1" thickTop="1">
      <c r="A8" s="181" t="s">
        <v>79</v>
      </c>
      <c r="B8" s="182"/>
      <c r="C8" s="183"/>
      <c r="D8" s="184"/>
    </row>
    <row r="9" spans="1:4" ht="32.25" customHeight="1">
      <c r="A9" s="177" t="s">
        <v>23</v>
      </c>
      <c r="B9" s="178"/>
      <c r="C9" s="179"/>
      <c r="D9" s="180"/>
    </row>
    <row r="10" spans="1:4" ht="15">
      <c r="A10" s="193" t="s">
        <v>85</v>
      </c>
      <c r="B10" s="194"/>
      <c r="C10" s="179"/>
      <c r="D10" s="180"/>
    </row>
    <row r="11" spans="1:4" ht="15.75" thickBot="1">
      <c r="A11" s="173" t="s">
        <v>1</v>
      </c>
      <c r="B11" s="174"/>
      <c r="C11" s="175"/>
      <c r="D11" s="176"/>
    </row>
    <row r="12" spans="1:4" ht="16.5" thickBot="1" thickTop="1">
      <c r="A12" s="196" t="s">
        <v>43</v>
      </c>
      <c r="B12" s="196"/>
      <c r="C12" s="196" t="s">
        <v>3</v>
      </c>
      <c r="D12" s="196"/>
    </row>
    <row r="13" spans="1:4" ht="16.5" thickBot="1" thickTop="1">
      <c r="A13" s="195" t="s">
        <v>203</v>
      </c>
      <c r="B13" s="195"/>
      <c r="C13" s="160"/>
      <c r="D13" s="160"/>
    </row>
    <row r="14" spans="1:4" ht="16.5" thickBot="1" thickTop="1">
      <c r="A14" s="195"/>
      <c r="B14" s="195"/>
      <c r="C14" s="160"/>
      <c r="D14" s="160"/>
    </row>
    <row r="15" spans="1:4" ht="15" customHeight="1" thickBot="1" thickTop="1">
      <c r="A15" s="195" t="s">
        <v>82</v>
      </c>
      <c r="B15" s="195"/>
      <c r="C15" s="160"/>
      <c r="D15" s="160"/>
    </row>
    <row r="16" spans="1:4" ht="16.5" thickBot="1" thickTop="1">
      <c r="A16" s="195"/>
      <c r="B16" s="195"/>
      <c r="C16" s="160"/>
      <c r="D16" s="160"/>
    </row>
    <row r="17" ht="29.25" customHeight="1" thickTop="1"/>
    <row r="20" spans="1:9" ht="33" customHeight="1">
      <c r="A20" s="165" t="s">
        <v>103</v>
      </c>
      <c r="B20" s="165"/>
      <c r="C20" s="165"/>
      <c r="D20" s="165"/>
      <c r="E20" s="41"/>
      <c r="F20" s="41"/>
      <c r="G20" s="41"/>
      <c r="H20" s="41"/>
      <c r="I20" s="41"/>
    </row>
    <row r="21" spans="1:9" ht="64.5" customHeight="1">
      <c r="A21" s="165" t="s">
        <v>136</v>
      </c>
      <c r="B21" s="165"/>
      <c r="C21" s="165"/>
      <c r="D21" s="165"/>
      <c r="E21" s="41"/>
      <c r="F21" s="41"/>
      <c r="G21" s="41"/>
      <c r="H21" s="41"/>
      <c r="I21" s="41"/>
    </row>
  </sheetData>
  <sheetProtection/>
  <mergeCells count="25">
    <mergeCell ref="C15:D16"/>
    <mergeCell ref="A12:B12"/>
    <mergeCell ref="C12:D12"/>
    <mergeCell ref="A13:B14"/>
    <mergeCell ref="C13:D14"/>
    <mergeCell ref="A20:D20"/>
    <mergeCell ref="A21:D21"/>
    <mergeCell ref="C5:D5"/>
    <mergeCell ref="A6:B6"/>
    <mergeCell ref="C6:D6"/>
    <mergeCell ref="A10:B10"/>
    <mergeCell ref="C10:D10"/>
    <mergeCell ref="A7:B7"/>
    <mergeCell ref="C7:D7"/>
    <mergeCell ref="A15:B16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7" t="s">
        <v>118</v>
      </c>
      <c r="B2" s="197"/>
      <c r="C2" s="2"/>
    </row>
    <row r="3" spans="1:3" ht="15.75" thickTop="1">
      <c r="A3" s="50" t="s">
        <v>0</v>
      </c>
      <c r="B3" s="132"/>
      <c r="C3" s="1"/>
    </row>
    <row r="4" spans="1:2" ht="15">
      <c r="A4" s="52" t="s">
        <v>30</v>
      </c>
      <c r="B4" s="130"/>
    </row>
    <row r="5" spans="1:2" ht="15">
      <c r="A5" s="52" t="s">
        <v>31</v>
      </c>
      <c r="B5" s="130"/>
    </row>
    <row r="6" spans="1:2" ht="15.75" thickBot="1">
      <c r="A6" s="52" t="s">
        <v>84</v>
      </c>
      <c r="B6" s="130"/>
    </row>
    <row r="7" spans="1:2" ht="75.75" thickTop="1">
      <c r="A7" s="54" t="s">
        <v>92</v>
      </c>
      <c r="B7" s="55"/>
    </row>
    <row r="8" spans="1:2" ht="30">
      <c r="A8" s="56" t="s">
        <v>23</v>
      </c>
      <c r="B8" s="57"/>
    </row>
    <row r="9" spans="1:2" ht="15">
      <c r="A9" s="58" t="s">
        <v>85</v>
      </c>
      <c r="B9" s="57"/>
    </row>
    <row r="10" spans="1:2" ht="15.75" thickBot="1">
      <c r="A10" s="59" t="s">
        <v>1</v>
      </c>
      <c r="B10" s="60"/>
    </row>
    <row r="11" spans="1:2" ht="16.5" thickBot="1" thickTop="1">
      <c r="A11" s="11" t="s">
        <v>43</v>
      </c>
      <c r="B11" s="11" t="s">
        <v>3</v>
      </c>
    </row>
    <row r="12" spans="1:2" ht="52.5" customHeight="1" thickBot="1" thickTop="1">
      <c r="A12" s="13" t="s">
        <v>27</v>
      </c>
      <c r="B12" s="14"/>
    </row>
    <row r="13" ht="16.5" thickBot="1" thickTop="1"/>
    <row r="14" spans="1:3" ht="15.75" thickTop="1">
      <c r="A14" s="50" t="s">
        <v>0</v>
      </c>
      <c r="B14" s="51"/>
      <c r="C14" s="1"/>
    </row>
    <row r="15" spans="1:2" ht="15">
      <c r="A15" s="52" t="s">
        <v>30</v>
      </c>
      <c r="B15" s="53"/>
    </row>
    <row r="16" spans="1:2" ht="15">
      <c r="A16" s="52" t="s">
        <v>31</v>
      </c>
      <c r="B16" s="53"/>
    </row>
    <row r="17" spans="1:2" ht="15.75" thickBot="1">
      <c r="A17" s="52" t="s">
        <v>84</v>
      </c>
      <c r="B17" s="53"/>
    </row>
    <row r="18" spans="1:2" ht="62.25" customHeight="1" thickTop="1">
      <c r="A18" s="54" t="s">
        <v>117</v>
      </c>
      <c r="B18" s="55"/>
    </row>
    <row r="19" spans="1:2" ht="30">
      <c r="A19" s="56" t="s">
        <v>23</v>
      </c>
      <c r="B19" s="57"/>
    </row>
    <row r="20" spans="1:2" ht="15">
      <c r="A20" s="58" t="s">
        <v>85</v>
      </c>
      <c r="B20" s="57"/>
    </row>
    <row r="21" spans="1:2" ht="15.75" thickBot="1">
      <c r="A21" s="59" t="s">
        <v>1</v>
      </c>
      <c r="B21" s="60"/>
    </row>
    <row r="22" spans="1:2" ht="16.5" thickBot="1" thickTop="1">
      <c r="A22" s="11" t="s">
        <v>43</v>
      </c>
      <c r="B22" s="11" t="s">
        <v>3</v>
      </c>
    </row>
    <row r="23" spans="1:2" ht="42" customHeight="1" thickBot="1" thickTop="1">
      <c r="A23" s="13" t="s">
        <v>28</v>
      </c>
      <c r="B23" s="14"/>
    </row>
    <row r="24" ht="15.75" thickTop="1"/>
    <row r="25" spans="1:4" ht="36" customHeight="1">
      <c r="A25" s="198" t="s">
        <v>103</v>
      </c>
      <c r="B25" s="198"/>
      <c r="C25" s="41"/>
      <c r="D25" s="41"/>
    </row>
    <row r="26" spans="1:4" ht="60.75" customHeight="1">
      <c r="A26" s="198" t="s">
        <v>136</v>
      </c>
      <c r="B26" s="198"/>
      <c r="C26" s="41"/>
      <c r="D26" s="41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37">
      <selection activeCell="B54" sqref="B5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107" t="s">
        <v>227</v>
      </c>
    </row>
    <row r="2" spans="1:2" ht="17.25" thickBot="1">
      <c r="A2" s="144" t="s">
        <v>222</v>
      </c>
      <c r="B2" s="145"/>
    </row>
    <row r="3" spans="1:2" ht="66.75" thickBot="1">
      <c r="A3" s="106" t="s">
        <v>223</v>
      </c>
      <c r="B3" s="103" t="s">
        <v>224</v>
      </c>
    </row>
    <row r="4" spans="1:2" ht="36" customHeight="1" thickBot="1">
      <c r="A4" s="102" t="s">
        <v>225</v>
      </c>
      <c r="B4" s="103" t="s">
        <v>226</v>
      </c>
    </row>
    <row r="5" ht="14.25" customHeight="1"/>
    <row r="6" spans="1:2" ht="15">
      <c r="A6" s="15" t="s">
        <v>0</v>
      </c>
      <c r="B6" s="101" t="s">
        <v>258</v>
      </c>
    </row>
    <row r="7" spans="1:2" ht="15">
      <c r="A7" s="15" t="s">
        <v>30</v>
      </c>
      <c r="B7" s="101">
        <v>4009006572</v>
      </c>
    </row>
    <row r="8" spans="1:2" ht="15">
      <c r="A8" s="15" t="s">
        <v>31</v>
      </c>
      <c r="B8" s="101">
        <v>400901001</v>
      </c>
    </row>
    <row r="9" spans="1:2" ht="15">
      <c r="A9" s="15" t="s">
        <v>84</v>
      </c>
      <c r="B9" s="101" t="s">
        <v>251</v>
      </c>
    </row>
    <row r="10" spans="1:2" ht="15">
      <c r="A10" s="15" t="s">
        <v>86</v>
      </c>
      <c r="B10" s="101" t="s">
        <v>260</v>
      </c>
    </row>
    <row r="12" ht="14.25" customHeight="1" thickBot="1">
      <c r="A12" s="109" t="s">
        <v>228</v>
      </c>
    </row>
    <row r="13" spans="1:2" ht="16.5" thickBot="1" thickTop="1">
      <c r="A13" s="16" t="s">
        <v>2</v>
      </c>
      <c r="B13" s="17" t="s">
        <v>3</v>
      </c>
    </row>
    <row r="14" spans="1:2" ht="31.5" customHeight="1" thickBot="1" thickTop="1">
      <c r="A14" s="70" t="s">
        <v>105</v>
      </c>
      <c r="B14" s="118" t="s">
        <v>259</v>
      </c>
    </row>
    <row r="15" spans="1:2" ht="16.5" thickBot="1" thickTop="1">
      <c r="A15" s="70" t="s">
        <v>106</v>
      </c>
      <c r="B15" s="126">
        <v>13644.12</v>
      </c>
    </row>
    <row r="16" spans="1:2" ht="48.75" customHeight="1" thickTop="1">
      <c r="A16" s="61" t="s">
        <v>107</v>
      </c>
      <c r="B16" s="120">
        <v>13592.51</v>
      </c>
    </row>
    <row r="17" spans="1:2" ht="30">
      <c r="A17" s="62" t="s">
        <v>41</v>
      </c>
      <c r="B17" s="68"/>
    </row>
    <row r="18" spans="1:2" ht="15">
      <c r="A18" s="62" t="s">
        <v>180</v>
      </c>
      <c r="B18" s="127">
        <v>9055.13</v>
      </c>
    </row>
    <row r="19" spans="1:2" ht="60">
      <c r="A19" s="62" t="s">
        <v>42</v>
      </c>
      <c r="B19" s="121">
        <v>785.22</v>
      </c>
    </row>
    <row r="20" spans="1:2" ht="30">
      <c r="A20" s="63" t="s">
        <v>87</v>
      </c>
      <c r="B20" s="121">
        <v>3.4485</v>
      </c>
    </row>
    <row r="21" spans="1:2" ht="15">
      <c r="A21" s="63" t="s">
        <v>44</v>
      </c>
      <c r="B21" s="128">
        <v>227.7</v>
      </c>
    </row>
    <row r="22" spans="1:2" ht="35.25" customHeight="1">
      <c r="A22" s="62" t="s">
        <v>45</v>
      </c>
      <c r="B22" s="121">
        <f>180.63+112.66</f>
        <v>293.28999999999996</v>
      </c>
    </row>
    <row r="23" spans="1:2" ht="17.25" customHeight="1">
      <c r="A23" s="62" t="s">
        <v>206</v>
      </c>
      <c r="B23" s="121">
        <v>43.2</v>
      </c>
    </row>
    <row r="24" spans="1:2" ht="30">
      <c r="A24" s="62" t="s">
        <v>46</v>
      </c>
      <c r="B24" s="68"/>
    </row>
    <row r="25" spans="1:2" ht="45">
      <c r="A25" s="62" t="s">
        <v>47</v>
      </c>
      <c r="B25" s="121">
        <f>1799.28+546.98</f>
        <v>2346.26</v>
      </c>
    </row>
    <row r="26" spans="1:2" ht="60">
      <c r="A26" s="62" t="s">
        <v>48</v>
      </c>
      <c r="B26" s="121">
        <v>64.8</v>
      </c>
    </row>
    <row r="27" spans="1:2" ht="30">
      <c r="A27" s="62" t="s">
        <v>49</v>
      </c>
      <c r="B27" s="121"/>
    </row>
    <row r="28" spans="1:2" ht="45">
      <c r="A28" s="64" t="s">
        <v>50</v>
      </c>
      <c r="B28" s="121">
        <f>128.52+39.07</f>
        <v>167.59</v>
      </c>
    </row>
    <row r="29" spans="1:2" ht="30">
      <c r="A29" s="62" t="s">
        <v>51</v>
      </c>
      <c r="B29" s="121">
        <f>45+10</f>
        <v>55</v>
      </c>
    </row>
    <row r="30" spans="1:2" ht="45">
      <c r="A30" s="64" t="s">
        <v>52</v>
      </c>
      <c r="B30" s="68"/>
    </row>
    <row r="31" spans="1:2" ht="60">
      <c r="A31" s="62" t="s">
        <v>205</v>
      </c>
      <c r="B31" s="121">
        <f>190+84.97+339.46</f>
        <v>614.4300000000001</v>
      </c>
    </row>
    <row r="32" spans="1:2" ht="78" thickBot="1">
      <c r="A32" s="65" t="s">
        <v>181</v>
      </c>
      <c r="B32" s="122"/>
    </row>
    <row r="33" spans="1:2" ht="46.5" thickBot="1" thickTop="1">
      <c r="A33" s="62" t="s">
        <v>204</v>
      </c>
      <c r="B33" s="129">
        <f>128.52+39.07</f>
        <v>167.59</v>
      </c>
    </row>
    <row r="34" spans="1:2" ht="31.5" thickBot="1" thickTop="1">
      <c r="A34" s="66" t="s">
        <v>108</v>
      </c>
      <c r="B34" s="123">
        <v>51.61</v>
      </c>
    </row>
    <row r="35" spans="1:2" ht="30.75" thickTop="1">
      <c r="A35" s="61" t="s">
        <v>109</v>
      </c>
      <c r="B35" s="120">
        <v>36.39</v>
      </c>
    </row>
    <row r="36" spans="1:2" ht="91.5" customHeight="1" thickBot="1">
      <c r="A36" s="65" t="s">
        <v>4</v>
      </c>
      <c r="B36" s="69"/>
    </row>
    <row r="37" spans="1:2" ht="30.75" thickTop="1">
      <c r="A37" s="61" t="s">
        <v>110</v>
      </c>
      <c r="B37" s="67"/>
    </row>
    <row r="38" spans="1:2" ht="30.75" thickBot="1">
      <c r="A38" s="65" t="s">
        <v>6</v>
      </c>
      <c r="B38" s="69"/>
    </row>
    <row r="39" spans="1:2" ht="46.5" thickBot="1" thickTop="1">
      <c r="A39" s="70" t="s">
        <v>120</v>
      </c>
      <c r="B39" s="14"/>
    </row>
    <row r="40" spans="1:2" ht="31.5" thickBot="1" thickTop="1">
      <c r="A40" s="70" t="s">
        <v>111</v>
      </c>
      <c r="B40" s="14"/>
    </row>
    <row r="41" spans="1:2" ht="16.5" thickBot="1" thickTop="1">
      <c r="A41" s="70" t="s">
        <v>112</v>
      </c>
      <c r="B41" s="14"/>
    </row>
    <row r="42" spans="1:2" ht="31.5" thickBot="1" thickTop="1">
      <c r="A42" s="70" t="s">
        <v>113</v>
      </c>
      <c r="B42" s="118">
        <v>11.385</v>
      </c>
    </row>
    <row r="43" spans="1:2" ht="31.5" thickBot="1" thickTop="1">
      <c r="A43" s="70" t="s">
        <v>114</v>
      </c>
      <c r="B43" s="14"/>
    </row>
    <row r="44" spans="1:2" ht="30.75" thickTop="1">
      <c r="A44" s="61" t="s">
        <v>115</v>
      </c>
      <c r="B44" s="120">
        <v>11.1</v>
      </c>
    </row>
    <row r="45" spans="1:2" ht="15">
      <c r="A45" s="62" t="s">
        <v>5</v>
      </c>
      <c r="B45" s="68"/>
    </row>
    <row r="46" spans="1:2" ht="15.75" thickBot="1">
      <c r="A46" s="65" t="s">
        <v>89</v>
      </c>
      <c r="B46" s="69"/>
    </row>
    <row r="47" spans="1:2" ht="32.25" customHeight="1" thickBot="1" thickTop="1">
      <c r="A47" s="70" t="s">
        <v>116</v>
      </c>
      <c r="B47" s="124">
        <v>0.025</v>
      </c>
    </row>
    <row r="48" spans="1:2" ht="46.5" thickBot="1" thickTop="1">
      <c r="A48" s="70" t="s">
        <v>207</v>
      </c>
      <c r="B48" s="14"/>
    </row>
    <row r="49" spans="1:2" ht="16.5" thickBot="1" thickTop="1">
      <c r="A49" s="70" t="s">
        <v>208</v>
      </c>
      <c r="B49" s="14"/>
    </row>
    <row r="50" spans="1:2" ht="16.5" thickBot="1" thickTop="1">
      <c r="A50" s="70" t="s">
        <v>213</v>
      </c>
      <c r="B50" s="14"/>
    </row>
    <row r="51" spans="1:2" ht="16.5" thickBot="1" thickTop="1">
      <c r="A51" s="70" t="s">
        <v>209</v>
      </c>
      <c r="B51" s="14"/>
    </row>
    <row r="52" spans="1:2" ht="31.5" thickBot="1" thickTop="1">
      <c r="A52" s="70" t="s">
        <v>210</v>
      </c>
      <c r="B52" s="118">
        <v>16</v>
      </c>
    </row>
    <row r="53" spans="1:2" ht="46.5" thickBot="1" thickTop="1">
      <c r="A53" s="70" t="s">
        <v>211</v>
      </c>
      <c r="B53" s="14"/>
    </row>
    <row r="54" spans="1:2" ht="46.5" thickBot="1" thickTop="1">
      <c r="A54" s="70" t="s">
        <v>214</v>
      </c>
      <c r="B54" s="14"/>
    </row>
    <row r="55" spans="1:2" ht="46.5" thickBot="1" thickTop="1">
      <c r="A55" s="70" t="s">
        <v>215</v>
      </c>
      <c r="B55" s="14"/>
    </row>
    <row r="56" ht="15.75" thickTop="1"/>
    <row r="57" spans="1:2" ht="30" customHeight="1">
      <c r="A57" s="198" t="s">
        <v>119</v>
      </c>
      <c r="B57" s="198"/>
    </row>
    <row r="58" spans="1:2" ht="33" customHeight="1">
      <c r="A58" s="199" t="s">
        <v>135</v>
      </c>
      <c r="B58" s="199"/>
    </row>
    <row r="59" spans="1:2" ht="105.75" customHeight="1">
      <c r="A59" s="198" t="s">
        <v>182</v>
      </c>
      <c r="B59" s="198"/>
    </row>
    <row r="60" spans="1:2" ht="33.75" customHeight="1">
      <c r="A60" s="198" t="s">
        <v>121</v>
      </c>
      <c r="B60" s="198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0">
      <selection activeCell="B18" sqref="B18"/>
    </sheetView>
  </sheetViews>
  <sheetFormatPr defaultColWidth="9.140625" defaultRowHeight="15"/>
  <cols>
    <col min="1" max="1" width="55.8515625" style="75" customWidth="1"/>
    <col min="2" max="2" width="31.8515625" style="75" customWidth="1"/>
    <col min="3" max="3" width="25.8515625" style="75" customWidth="1"/>
    <col min="4" max="16384" width="9.140625" style="75" customWidth="1"/>
  </cols>
  <sheetData>
    <row r="1" spans="1:2" ht="15">
      <c r="A1" s="146" t="s">
        <v>183</v>
      </c>
      <c r="B1" s="200"/>
    </row>
    <row r="2" spans="1:2" ht="15">
      <c r="A2" s="15" t="s">
        <v>0</v>
      </c>
      <c r="B2" s="101" t="s">
        <v>250</v>
      </c>
    </row>
    <row r="3" spans="1:2" ht="15">
      <c r="A3" s="15" t="s">
        <v>30</v>
      </c>
      <c r="B3" s="119">
        <v>4009006572</v>
      </c>
    </row>
    <row r="4" spans="1:2" ht="15">
      <c r="A4" s="15" t="s">
        <v>31</v>
      </c>
      <c r="B4" s="119">
        <v>400901001</v>
      </c>
    </row>
    <row r="5" spans="1:2" ht="15">
      <c r="A5" s="15" t="s">
        <v>84</v>
      </c>
      <c r="B5" s="10" t="s">
        <v>251</v>
      </c>
    </row>
    <row r="6" spans="1:2" ht="15">
      <c r="A6" s="15" t="s">
        <v>86</v>
      </c>
      <c r="B6" s="101" t="s">
        <v>260</v>
      </c>
    </row>
    <row r="7" ht="15.75" thickBot="1"/>
    <row r="8" spans="1:2" ht="16.5" thickBot="1" thickTop="1">
      <c r="A8" s="16" t="s">
        <v>2</v>
      </c>
      <c r="B8" s="17" t="s">
        <v>3</v>
      </c>
    </row>
    <row r="9" spans="1:2" s="72" customFormat="1" ht="15.75" thickTop="1">
      <c r="A9" s="76" t="s">
        <v>185</v>
      </c>
      <c r="B9" s="125">
        <v>9055.13</v>
      </c>
    </row>
    <row r="10" spans="1:2" s="72" customFormat="1" ht="15">
      <c r="A10" s="77" t="s">
        <v>137</v>
      </c>
      <c r="B10" s="71"/>
    </row>
    <row r="11" spans="1:2" s="72" customFormat="1" ht="15">
      <c r="A11" s="73" t="s">
        <v>160</v>
      </c>
      <c r="B11" s="71"/>
    </row>
    <row r="12" spans="1:2" s="72" customFormat="1" ht="15">
      <c r="A12" s="73" t="s">
        <v>159</v>
      </c>
      <c r="B12" s="71"/>
    </row>
    <row r="13" spans="1:2" s="72" customFormat="1" ht="15">
      <c r="A13" s="73" t="s">
        <v>139</v>
      </c>
      <c r="B13" s="71"/>
    </row>
    <row r="14" spans="1:2" s="72" customFormat="1" ht="15">
      <c r="A14" s="110" t="s">
        <v>229</v>
      </c>
      <c r="B14" s="71"/>
    </row>
    <row r="15" spans="1:2" s="72" customFormat="1" ht="15">
      <c r="A15" s="77" t="s">
        <v>140</v>
      </c>
      <c r="B15" s="71"/>
    </row>
    <row r="16" spans="1:2" s="72" customFormat="1" ht="15">
      <c r="A16" s="73" t="s">
        <v>162</v>
      </c>
      <c r="B16" s="125">
        <v>9055.13</v>
      </c>
    </row>
    <row r="17" spans="1:2" s="72" customFormat="1" ht="30">
      <c r="A17" s="73" t="s">
        <v>141</v>
      </c>
      <c r="B17" s="125">
        <v>5426.13</v>
      </c>
    </row>
    <row r="18" spans="1:2" s="72" customFormat="1" ht="15">
      <c r="A18" s="73" t="s">
        <v>142</v>
      </c>
      <c r="B18" s="131">
        <v>1668.8</v>
      </c>
    </row>
    <row r="19" spans="1:2" s="72" customFormat="1" ht="15">
      <c r="A19" s="110" t="s">
        <v>229</v>
      </c>
      <c r="B19" s="71"/>
    </row>
    <row r="20" spans="1:2" s="72" customFormat="1" ht="15">
      <c r="A20" s="78" t="s">
        <v>143</v>
      </c>
      <c r="B20" s="71"/>
    </row>
    <row r="21" spans="1:2" s="72" customFormat="1" ht="30">
      <c r="A21" s="73" t="s">
        <v>161</v>
      </c>
      <c r="B21" s="71"/>
    </row>
    <row r="22" spans="1:2" s="72" customFormat="1" ht="15">
      <c r="A22" s="73" t="s">
        <v>163</v>
      </c>
      <c r="B22" s="71"/>
    </row>
    <row r="23" spans="1:2" s="72" customFormat="1" ht="15">
      <c r="A23" s="73" t="s">
        <v>142</v>
      </c>
      <c r="B23" s="71"/>
    </row>
    <row r="24" spans="1:2" s="72" customFormat="1" ht="15">
      <c r="A24" s="110" t="s">
        <v>229</v>
      </c>
      <c r="B24" s="71"/>
    </row>
    <row r="25" spans="1:2" s="72" customFormat="1" ht="15">
      <c r="A25" s="78" t="s">
        <v>145</v>
      </c>
      <c r="B25" s="71"/>
    </row>
    <row r="26" spans="1:2" s="72" customFormat="1" ht="30">
      <c r="A26" s="73" t="s">
        <v>164</v>
      </c>
      <c r="B26" s="71"/>
    </row>
    <row r="27" spans="1:2" s="72" customFormat="1" ht="15">
      <c r="A27" s="73" t="s">
        <v>144</v>
      </c>
      <c r="B27" s="71"/>
    </row>
    <row r="28" spans="1:2" s="72" customFormat="1" ht="15">
      <c r="A28" s="73" t="s">
        <v>142</v>
      </c>
      <c r="B28" s="71"/>
    </row>
    <row r="29" spans="1:2" s="72" customFormat="1" ht="15">
      <c r="A29" s="110" t="s">
        <v>229</v>
      </c>
      <c r="B29" s="71"/>
    </row>
    <row r="30" spans="1:2" s="72" customFormat="1" ht="15">
      <c r="A30" s="77" t="s">
        <v>146</v>
      </c>
      <c r="B30" s="71"/>
    </row>
    <row r="31" spans="1:2" s="72" customFormat="1" ht="15">
      <c r="A31" s="73" t="s">
        <v>165</v>
      </c>
      <c r="B31" s="71"/>
    </row>
    <row r="32" spans="1:2" s="72" customFormat="1" ht="15">
      <c r="A32" s="73" t="s">
        <v>144</v>
      </c>
      <c r="B32" s="71"/>
    </row>
    <row r="33" spans="1:2" s="72" customFormat="1" ht="15">
      <c r="A33" s="73" t="s">
        <v>147</v>
      </c>
      <c r="B33" s="71"/>
    </row>
    <row r="34" spans="1:2" s="72" customFormat="1" ht="15">
      <c r="A34" s="110" t="s">
        <v>229</v>
      </c>
      <c r="B34" s="71"/>
    </row>
    <row r="35" spans="1:2" s="72" customFormat="1" ht="15">
      <c r="A35" s="77" t="s">
        <v>148</v>
      </c>
      <c r="B35" s="71"/>
    </row>
    <row r="36" spans="1:2" s="72" customFormat="1" ht="15">
      <c r="A36" s="73" t="s">
        <v>166</v>
      </c>
      <c r="B36" s="71"/>
    </row>
    <row r="37" spans="1:2" s="72" customFormat="1" ht="15">
      <c r="A37" s="73" t="s">
        <v>138</v>
      </c>
      <c r="B37" s="71"/>
    </row>
    <row r="38" spans="1:2" s="72" customFormat="1" ht="15">
      <c r="A38" s="73" t="s">
        <v>167</v>
      </c>
      <c r="B38" s="71"/>
    </row>
    <row r="39" spans="1:2" s="72" customFormat="1" ht="15">
      <c r="A39" s="110" t="s">
        <v>229</v>
      </c>
      <c r="B39" s="71"/>
    </row>
    <row r="40" spans="1:2" s="72" customFormat="1" ht="15">
      <c r="A40" s="77" t="s">
        <v>149</v>
      </c>
      <c r="B40" s="71"/>
    </row>
    <row r="41" spans="1:2" s="72" customFormat="1" ht="15">
      <c r="A41" s="73" t="s">
        <v>168</v>
      </c>
      <c r="B41" s="71"/>
    </row>
    <row r="42" spans="1:2" s="72" customFormat="1" ht="15">
      <c r="A42" s="73" t="s">
        <v>138</v>
      </c>
      <c r="B42" s="71"/>
    </row>
    <row r="43" spans="1:2" s="72" customFormat="1" ht="15">
      <c r="A43" s="73" t="s">
        <v>167</v>
      </c>
      <c r="B43" s="71"/>
    </row>
    <row r="44" spans="1:2" s="72" customFormat="1" ht="15">
      <c r="A44" s="110" t="s">
        <v>229</v>
      </c>
      <c r="B44" s="71"/>
    </row>
    <row r="45" spans="1:2" s="72" customFormat="1" ht="15">
      <c r="A45" s="77" t="s">
        <v>150</v>
      </c>
      <c r="B45" s="71"/>
    </row>
    <row r="46" spans="1:2" s="72" customFormat="1" ht="15">
      <c r="A46" s="73" t="s">
        <v>170</v>
      </c>
      <c r="B46" s="71"/>
    </row>
    <row r="47" spans="1:2" s="72" customFormat="1" ht="15">
      <c r="A47" s="73" t="s">
        <v>138</v>
      </c>
      <c r="B47" s="71"/>
    </row>
    <row r="48" spans="1:2" s="72" customFormat="1" ht="15">
      <c r="A48" s="73" t="s">
        <v>167</v>
      </c>
      <c r="B48" s="71"/>
    </row>
    <row r="49" spans="1:2" s="72" customFormat="1" ht="15">
      <c r="A49" s="110" t="s">
        <v>229</v>
      </c>
      <c r="B49" s="71"/>
    </row>
    <row r="50" spans="1:2" s="72" customFormat="1" ht="15">
      <c r="A50" s="77" t="s">
        <v>151</v>
      </c>
      <c r="B50" s="71"/>
    </row>
    <row r="51" spans="1:2" s="72" customFormat="1" ht="15">
      <c r="A51" s="73" t="s">
        <v>171</v>
      </c>
      <c r="B51" s="71"/>
    </row>
    <row r="52" spans="1:2" s="72" customFormat="1" ht="15">
      <c r="A52" s="73" t="s">
        <v>138</v>
      </c>
      <c r="B52" s="71"/>
    </row>
    <row r="53" spans="1:2" s="72" customFormat="1" ht="15">
      <c r="A53" s="73" t="s">
        <v>167</v>
      </c>
      <c r="B53" s="71"/>
    </row>
    <row r="54" spans="1:2" s="72" customFormat="1" ht="15">
      <c r="A54" s="110" t="s">
        <v>229</v>
      </c>
      <c r="B54" s="71"/>
    </row>
    <row r="55" spans="1:2" s="72" customFormat="1" ht="15">
      <c r="A55" s="77" t="s">
        <v>152</v>
      </c>
      <c r="B55" s="71"/>
    </row>
    <row r="56" spans="1:2" s="72" customFormat="1" ht="15">
      <c r="A56" s="73" t="s">
        <v>172</v>
      </c>
      <c r="B56" s="71"/>
    </row>
    <row r="57" spans="1:2" s="72" customFormat="1" ht="15">
      <c r="A57" s="73" t="s">
        <v>138</v>
      </c>
      <c r="B57" s="71"/>
    </row>
    <row r="58" spans="1:2" s="72" customFormat="1" ht="15">
      <c r="A58" s="73" t="s">
        <v>167</v>
      </c>
      <c r="B58" s="71"/>
    </row>
    <row r="59" spans="1:2" s="72" customFormat="1" ht="15">
      <c r="A59" s="110" t="s">
        <v>229</v>
      </c>
      <c r="B59" s="71"/>
    </row>
    <row r="60" spans="1:2" s="72" customFormat="1" ht="15">
      <c r="A60" s="77" t="s">
        <v>153</v>
      </c>
      <c r="B60" s="71"/>
    </row>
    <row r="61" spans="1:2" s="72" customFormat="1" ht="15">
      <c r="A61" s="73" t="s">
        <v>173</v>
      </c>
      <c r="B61" s="71"/>
    </row>
    <row r="62" spans="1:2" s="72" customFormat="1" ht="15">
      <c r="A62" s="73" t="s">
        <v>138</v>
      </c>
      <c r="B62" s="71"/>
    </row>
    <row r="63" spans="1:2" s="72" customFormat="1" ht="15">
      <c r="A63" s="73" t="s">
        <v>167</v>
      </c>
      <c r="B63" s="71"/>
    </row>
    <row r="64" spans="1:2" s="72" customFormat="1" ht="15">
      <c r="A64" s="110" t="s">
        <v>229</v>
      </c>
      <c r="B64" s="71"/>
    </row>
    <row r="65" spans="1:2" s="72" customFormat="1" ht="15">
      <c r="A65" s="77" t="s">
        <v>154</v>
      </c>
      <c r="B65" s="71"/>
    </row>
    <row r="66" spans="1:2" s="72" customFormat="1" ht="15">
      <c r="A66" s="73" t="s">
        <v>174</v>
      </c>
      <c r="B66" s="71"/>
    </row>
    <row r="67" spans="1:2" s="72" customFormat="1" ht="15">
      <c r="A67" s="73" t="s">
        <v>138</v>
      </c>
      <c r="B67" s="71"/>
    </row>
    <row r="68" spans="1:2" s="72" customFormat="1" ht="15">
      <c r="A68" s="73" t="s">
        <v>167</v>
      </c>
      <c r="B68" s="71"/>
    </row>
    <row r="69" spans="1:2" s="72" customFormat="1" ht="15">
      <c r="A69" s="110" t="s">
        <v>229</v>
      </c>
      <c r="B69" s="71"/>
    </row>
    <row r="70" spans="1:2" s="72" customFormat="1" ht="15">
      <c r="A70" s="77" t="s">
        <v>155</v>
      </c>
      <c r="B70" s="71"/>
    </row>
    <row r="71" spans="1:2" s="72" customFormat="1" ht="15">
      <c r="A71" s="73" t="s">
        <v>175</v>
      </c>
      <c r="B71" s="71"/>
    </row>
    <row r="72" spans="1:2" s="72" customFormat="1" ht="15">
      <c r="A72" s="73" t="s">
        <v>138</v>
      </c>
      <c r="B72" s="71"/>
    </row>
    <row r="73" spans="1:2" s="72" customFormat="1" ht="15">
      <c r="A73" s="73" t="s">
        <v>167</v>
      </c>
      <c r="B73" s="71"/>
    </row>
    <row r="74" spans="1:2" s="72" customFormat="1" ht="15">
      <c r="A74" s="110" t="s">
        <v>229</v>
      </c>
      <c r="B74" s="71"/>
    </row>
    <row r="75" spans="1:2" s="72" customFormat="1" ht="15">
      <c r="A75" s="77" t="s">
        <v>156</v>
      </c>
      <c r="B75" s="71"/>
    </row>
    <row r="76" spans="1:2" s="72" customFormat="1" ht="15">
      <c r="A76" s="73" t="s">
        <v>176</v>
      </c>
      <c r="B76" s="71"/>
    </row>
    <row r="77" spans="1:2" s="72" customFormat="1" ht="15">
      <c r="A77" s="73" t="s">
        <v>138</v>
      </c>
      <c r="B77" s="71"/>
    </row>
    <row r="78" spans="1:2" s="72" customFormat="1" ht="15">
      <c r="A78" s="73" t="s">
        <v>167</v>
      </c>
      <c r="B78" s="71"/>
    </row>
    <row r="79" spans="1:2" s="72" customFormat="1" ht="15">
      <c r="A79" s="110" t="s">
        <v>229</v>
      </c>
      <c r="B79" s="71"/>
    </row>
    <row r="80" spans="1:2" ht="15">
      <c r="A80" s="77" t="s">
        <v>157</v>
      </c>
      <c r="B80" s="79"/>
    </row>
    <row r="81" spans="1:2" ht="15">
      <c r="A81" s="73" t="s">
        <v>169</v>
      </c>
      <c r="B81" s="79"/>
    </row>
    <row r="82" spans="1:2" ht="15">
      <c r="A82" s="73" t="s">
        <v>200</v>
      </c>
      <c r="B82" s="79"/>
    </row>
    <row r="83" spans="1:2" ht="15">
      <c r="A83" s="73" t="s">
        <v>158</v>
      </c>
      <c r="B83" s="79"/>
    </row>
    <row r="84" spans="1:2" ht="15">
      <c r="A84" s="110" t="s">
        <v>229</v>
      </c>
      <c r="B84" s="79"/>
    </row>
    <row r="85" spans="1:2" ht="15">
      <c r="A85" s="77" t="s">
        <v>177</v>
      </c>
      <c r="B85" s="79"/>
    </row>
    <row r="86" spans="1:2" s="72" customFormat="1" ht="15">
      <c r="A86" s="73" t="s">
        <v>179</v>
      </c>
      <c r="B86" s="71"/>
    </row>
    <row r="87" spans="1:2" s="72" customFormat="1" ht="15">
      <c r="A87" s="73" t="s">
        <v>138</v>
      </c>
      <c r="B87" s="71"/>
    </row>
    <row r="88" spans="1:2" s="72" customFormat="1" ht="15">
      <c r="A88" s="73" t="s">
        <v>167</v>
      </c>
      <c r="B88" s="71"/>
    </row>
    <row r="89" spans="1:2" s="72" customFormat="1" ht="15">
      <c r="A89" s="111" t="s">
        <v>229</v>
      </c>
      <c r="B89" s="112"/>
    </row>
    <row r="90" ht="15">
      <c r="A90" s="74" t="s">
        <v>178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113" t="s">
        <v>230</v>
      </c>
    </row>
    <row r="2" spans="1:2" ht="15">
      <c r="A2" s="146" t="s">
        <v>122</v>
      </c>
      <c r="B2" s="201"/>
    </row>
    <row r="3" spans="1:2" ht="57.75" customHeight="1">
      <c r="A3" s="201"/>
      <c r="B3" s="201"/>
    </row>
    <row r="4" spans="1:2" ht="15">
      <c r="A4" s="15" t="s">
        <v>0</v>
      </c>
      <c r="B4" s="10"/>
    </row>
    <row r="5" spans="1:2" ht="15">
      <c r="A5" s="15" t="s">
        <v>30</v>
      </c>
      <c r="B5" s="10"/>
    </row>
    <row r="6" spans="1:2" ht="15">
      <c r="A6" s="15" t="s">
        <v>31</v>
      </c>
      <c r="B6" s="10"/>
    </row>
    <row r="7" spans="1:2" ht="15">
      <c r="A7" s="15" t="s">
        <v>84</v>
      </c>
      <c r="B7" s="10"/>
    </row>
    <row r="8" ht="15.75" thickBot="1"/>
    <row r="9" spans="1:2" ht="16.5" thickBot="1" thickTop="1">
      <c r="A9" s="11" t="s">
        <v>7</v>
      </c>
      <c r="B9" s="11" t="s">
        <v>3</v>
      </c>
    </row>
    <row r="10" spans="1:2" ht="31.5" thickBot="1" thickTop="1">
      <c r="A10" s="13" t="s">
        <v>8</v>
      </c>
      <c r="B10" s="14"/>
    </row>
    <row r="11" spans="1:2" ht="46.5" thickBot="1" thickTop="1">
      <c r="A11" s="18" t="s">
        <v>9</v>
      </c>
      <c r="B11" s="14"/>
    </row>
    <row r="12" spans="1:2" ht="31.5" thickBot="1" thickTop="1">
      <c r="A12" s="18" t="s">
        <v>10</v>
      </c>
      <c r="B12" s="14"/>
    </row>
    <row r="13" spans="1:2" ht="51.75" customHeight="1" thickBot="1" thickTop="1">
      <c r="A13" s="12" t="s">
        <v>11</v>
      </c>
      <c r="B13" s="14"/>
    </row>
    <row r="14" ht="15.75" thickTop="1"/>
    <row r="16" spans="1:2" ht="37.5" customHeight="1">
      <c r="A16" s="198" t="s">
        <v>123</v>
      </c>
      <c r="B16" s="19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6">
      <selection activeCell="A18" sqref="A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6.5">
      <c r="B1" s="113" t="s">
        <v>240</v>
      </c>
    </row>
    <row r="2" ht="18.75">
      <c r="A2" s="108" t="s">
        <v>231</v>
      </c>
    </row>
    <row r="3" spans="1:2" ht="33.75" thickBot="1">
      <c r="A3" s="102" t="s">
        <v>232</v>
      </c>
      <c r="B3" s="103" t="s">
        <v>233</v>
      </c>
    </row>
    <row r="4" spans="1:2" ht="17.25" thickBot="1">
      <c r="A4" s="114" t="s">
        <v>234</v>
      </c>
      <c r="B4" s="103" t="s">
        <v>235</v>
      </c>
    </row>
    <row r="5" spans="1:2" ht="33.75" thickBot="1">
      <c r="A5" s="102" t="s">
        <v>236</v>
      </c>
      <c r="B5" s="103" t="s">
        <v>237</v>
      </c>
    </row>
    <row r="6" spans="1:2" ht="17.25" thickBot="1">
      <c r="A6" s="115" t="s">
        <v>238</v>
      </c>
      <c r="B6" s="103" t="s">
        <v>239</v>
      </c>
    </row>
    <row r="7" ht="15.75" thickBot="1"/>
    <row r="8" spans="1:3" ht="15">
      <c r="A8" s="206" t="s">
        <v>0</v>
      </c>
      <c r="B8" s="208"/>
      <c r="C8" s="209"/>
    </row>
    <row r="9" spans="1:3" ht="15.75" thickBot="1">
      <c r="A9" s="207"/>
      <c r="B9" s="210"/>
      <c r="C9" s="211"/>
    </row>
    <row r="10" spans="1:3" ht="15.75" thickBot="1">
      <c r="A10" s="23" t="s">
        <v>30</v>
      </c>
      <c r="B10" s="212"/>
      <c r="C10" s="212"/>
    </row>
    <row r="11" spans="1:3" ht="15.75" thickBot="1">
      <c r="A11" s="23" t="s">
        <v>31</v>
      </c>
      <c r="B11" s="212"/>
      <c r="C11" s="212"/>
    </row>
    <row r="12" spans="1:3" ht="15.75" thickBot="1">
      <c r="A12" s="23" t="s">
        <v>84</v>
      </c>
      <c r="B12" s="212"/>
      <c r="C12" s="212"/>
    </row>
    <row r="13" spans="1:3" ht="15.75" thickBot="1">
      <c r="A13" s="81" t="s">
        <v>53</v>
      </c>
      <c r="B13" s="212"/>
      <c r="C13" s="212"/>
    </row>
    <row r="14" spans="1:3" ht="36.75" customHeight="1">
      <c r="A14" s="146" t="s">
        <v>241</v>
      </c>
      <c r="B14" s="146"/>
      <c r="C14" s="146"/>
    </row>
    <row r="16" spans="1:3" ht="42.75" customHeight="1">
      <c r="A16" s="33" t="s">
        <v>53</v>
      </c>
      <c r="B16" s="203"/>
      <c r="C16" s="204"/>
    </row>
    <row r="17" spans="1:3" ht="48" customHeight="1">
      <c r="A17" s="33" t="s">
        <v>243</v>
      </c>
      <c r="B17" s="203"/>
      <c r="C17" s="204"/>
    </row>
    <row r="18" spans="1:3" ht="47.25" customHeight="1">
      <c r="A18" s="34" t="s">
        <v>244</v>
      </c>
      <c r="B18" s="203"/>
      <c r="C18" s="204"/>
    </row>
    <row r="19" spans="1:3" ht="36.75" customHeight="1">
      <c r="A19" s="205" t="s">
        <v>242</v>
      </c>
      <c r="B19" s="205"/>
      <c r="C19" s="205"/>
    </row>
    <row r="21" spans="1:3" ht="45.75" thickBot="1">
      <c r="A21" s="25" t="s">
        <v>126</v>
      </c>
      <c r="B21" s="26" t="s">
        <v>56</v>
      </c>
      <c r="C21" s="26" t="s">
        <v>54</v>
      </c>
    </row>
    <row r="22" spans="1:3" ht="15.75" thickBot="1">
      <c r="A22" s="27" t="s">
        <v>95</v>
      </c>
      <c r="B22" s="30"/>
      <c r="C22" s="31"/>
    </row>
    <row r="23" spans="1:3" ht="15">
      <c r="A23" s="28" t="s">
        <v>96</v>
      </c>
      <c r="B23" s="32"/>
      <c r="C23" s="32"/>
    </row>
    <row r="24" spans="1:3" ht="15">
      <c r="A24" s="29" t="s">
        <v>97</v>
      </c>
      <c r="B24" s="21"/>
      <c r="C24" s="21"/>
    </row>
    <row r="25" spans="1:3" ht="15">
      <c r="A25" s="29" t="s">
        <v>98</v>
      </c>
      <c r="B25" s="21"/>
      <c r="C25" s="21"/>
    </row>
    <row r="28" spans="1:3" ht="46.5" customHeight="1">
      <c r="A28" s="198" t="s">
        <v>189</v>
      </c>
      <c r="B28" s="198"/>
      <c r="C28" s="198"/>
    </row>
    <row r="29" spans="1:3" ht="35.25" customHeight="1">
      <c r="A29" s="198" t="s">
        <v>124</v>
      </c>
      <c r="B29" s="198"/>
      <c r="C29" s="198"/>
    </row>
    <row r="30" spans="1:3" ht="15">
      <c r="A30" s="198" t="s">
        <v>125</v>
      </c>
      <c r="B30" s="198"/>
      <c r="C30" s="198"/>
    </row>
    <row r="32" spans="1:3" ht="15">
      <c r="A32" s="202"/>
      <c r="B32" s="202"/>
      <c r="C32" s="202"/>
    </row>
  </sheetData>
  <sheetProtection/>
  <mergeCells count="15">
    <mergeCell ref="B16:C16"/>
    <mergeCell ref="B17:C17"/>
    <mergeCell ref="A8:A9"/>
    <mergeCell ref="B8:C9"/>
    <mergeCell ref="B10:C10"/>
    <mergeCell ref="B11:C11"/>
    <mergeCell ref="B12:C12"/>
    <mergeCell ref="A14:C14"/>
    <mergeCell ref="B13:C13"/>
    <mergeCell ref="A32:C32"/>
    <mergeCell ref="B18:C18"/>
    <mergeCell ref="A19:C19"/>
    <mergeCell ref="A28:C28"/>
    <mergeCell ref="A29:C29"/>
    <mergeCell ref="A30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18" t="s">
        <v>245</v>
      </c>
      <c r="B1" s="218"/>
      <c r="C1" s="218"/>
      <c r="D1" s="218"/>
    </row>
    <row r="2" spans="1:2" ht="16.5" thickBot="1">
      <c r="A2" s="80"/>
      <c r="B2" s="80"/>
    </row>
    <row r="3" spans="1:5" ht="15.75" thickBot="1">
      <c r="A3" s="24" t="s">
        <v>0</v>
      </c>
      <c r="B3" s="213"/>
      <c r="C3" s="214"/>
      <c r="D3" s="215"/>
      <c r="E3" s="45"/>
    </row>
    <row r="4" spans="1:5" ht="15.75" thickBot="1">
      <c r="A4" s="23" t="s">
        <v>30</v>
      </c>
      <c r="B4" s="213"/>
      <c r="C4" s="214"/>
      <c r="D4" s="215"/>
      <c r="E4" s="45"/>
    </row>
    <row r="5" spans="1:5" ht="15.75" thickBot="1">
      <c r="A5" s="23" t="s">
        <v>31</v>
      </c>
      <c r="B5" s="213"/>
      <c r="C5" s="214"/>
      <c r="D5" s="215"/>
      <c r="E5" s="45"/>
    </row>
    <row r="6" spans="1:5" ht="15.75" thickBot="1">
      <c r="A6" s="23" t="s">
        <v>84</v>
      </c>
      <c r="B6" s="213"/>
      <c r="C6" s="214"/>
      <c r="D6" s="215"/>
      <c r="E6" s="45"/>
    </row>
    <row r="7" s="3" customFormat="1" ht="15.75" thickBot="1"/>
    <row r="8" spans="1:4" ht="27" customHeight="1" thickBot="1">
      <c r="A8" s="219" t="s">
        <v>186</v>
      </c>
      <c r="B8" s="223" t="s">
        <v>190</v>
      </c>
      <c r="C8" s="223" t="s">
        <v>102</v>
      </c>
      <c r="D8" s="225" t="s">
        <v>196</v>
      </c>
    </row>
    <row r="9" spans="1:4" ht="12" customHeight="1" thickBot="1">
      <c r="A9" s="219"/>
      <c r="B9" s="224"/>
      <c r="C9" s="224"/>
      <c r="D9" s="226"/>
    </row>
    <row r="10" spans="1:4" ht="15.75" thickBot="1">
      <c r="A10" s="220" t="s">
        <v>187</v>
      </c>
      <c r="B10" s="221"/>
      <c r="C10" s="221"/>
      <c r="D10" s="222"/>
    </row>
    <row r="11" spans="1:4" ht="15">
      <c r="A11" s="96" t="s">
        <v>197</v>
      </c>
      <c r="B11" s="93"/>
      <c r="C11" s="91"/>
      <c r="D11" s="92"/>
    </row>
    <row r="12" spans="1:4" ht="24">
      <c r="A12" s="97" t="s">
        <v>65</v>
      </c>
      <c r="B12" s="94"/>
      <c r="C12" s="85"/>
      <c r="D12" s="82"/>
    </row>
    <row r="13" spans="1:4" ht="24">
      <c r="A13" s="97" t="s">
        <v>66</v>
      </c>
      <c r="B13" s="94"/>
      <c r="C13" s="84"/>
      <c r="D13" s="82"/>
    </row>
    <row r="14" spans="1:4" ht="15">
      <c r="A14" s="98" t="s">
        <v>67</v>
      </c>
      <c r="B14" s="94"/>
      <c r="C14" s="84"/>
      <c r="D14" s="82"/>
    </row>
    <row r="15" spans="1:4" ht="15">
      <c r="A15" s="98" t="s">
        <v>68</v>
      </c>
      <c r="B15" s="94"/>
      <c r="C15" s="86"/>
      <c r="D15" s="82"/>
    </row>
    <row r="16" spans="1:4" ht="24">
      <c r="A16" s="97" t="s">
        <v>71</v>
      </c>
      <c r="B16" s="94"/>
      <c r="C16" s="87"/>
      <c r="D16" s="82"/>
    </row>
    <row r="17" spans="1:4" ht="15">
      <c r="A17" s="99" t="s">
        <v>69</v>
      </c>
      <c r="B17" s="94"/>
      <c r="C17" s="84"/>
      <c r="D17" s="82"/>
    </row>
    <row r="18" spans="1:4" ht="16.5" customHeight="1">
      <c r="A18" s="99" t="s">
        <v>70</v>
      </c>
      <c r="B18" s="94"/>
      <c r="C18" s="88"/>
      <c r="D18" s="82"/>
    </row>
    <row r="19" spans="1:4" ht="15">
      <c r="A19" s="97" t="s">
        <v>72</v>
      </c>
      <c r="B19" s="94"/>
      <c r="C19" s="85"/>
      <c r="D19" s="82"/>
    </row>
    <row r="20" spans="1:4" ht="24">
      <c r="A20" s="97" t="s">
        <v>73</v>
      </c>
      <c r="B20" s="94"/>
      <c r="C20" s="89"/>
      <c r="D20" s="82"/>
    </row>
    <row r="21" spans="1:4" ht="24">
      <c r="A21" s="97" t="s">
        <v>194</v>
      </c>
      <c r="B21" s="94"/>
      <c r="C21" s="89"/>
      <c r="D21" s="82"/>
    </row>
    <row r="22" spans="1:4" ht="15">
      <c r="A22" s="97" t="s">
        <v>201</v>
      </c>
      <c r="B22" s="94"/>
      <c r="C22" s="89"/>
      <c r="D22" s="82"/>
    </row>
    <row r="23" spans="1:4" ht="24">
      <c r="A23" s="97" t="s">
        <v>191</v>
      </c>
      <c r="B23" s="94"/>
      <c r="C23" s="89"/>
      <c r="D23" s="82"/>
    </row>
    <row r="24" spans="1:4" ht="24">
      <c r="A24" s="97" t="s">
        <v>192</v>
      </c>
      <c r="B24" s="94"/>
      <c r="C24" s="89"/>
      <c r="D24" s="82"/>
    </row>
    <row r="25" spans="1:4" ht="15">
      <c r="A25" s="97" t="s">
        <v>195</v>
      </c>
      <c r="B25" s="94"/>
      <c r="C25" s="89"/>
      <c r="D25" s="82"/>
    </row>
    <row r="26" spans="1:4" ht="15">
      <c r="A26" s="97" t="s">
        <v>193</v>
      </c>
      <c r="B26" s="94"/>
      <c r="C26" s="89"/>
      <c r="D26" s="82"/>
    </row>
    <row r="27" spans="1:4" ht="24">
      <c r="A27" s="97" t="s">
        <v>199</v>
      </c>
      <c r="B27" s="94"/>
      <c r="C27" s="89"/>
      <c r="D27" s="82"/>
    </row>
    <row r="28" spans="1:4" ht="24.75" thickBot="1">
      <c r="A28" s="100" t="s">
        <v>198</v>
      </c>
      <c r="B28" s="95"/>
      <c r="C28" s="90"/>
      <c r="D28" s="83"/>
    </row>
    <row r="29" spans="1:4" ht="114.75" customHeight="1">
      <c r="A29" s="216" t="s">
        <v>188</v>
      </c>
      <c r="B29" s="216"/>
      <c r="C29" s="217"/>
      <c r="D29" s="217"/>
    </row>
    <row r="30" spans="1:4" ht="37.5" customHeight="1">
      <c r="A30" s="216"/>
      <c r="B30" s="216"/>
      <c r="C30" s="216"/>
      <c r="D30" s="216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alexandrova</cp:lastModifiedBy>
  <cp:lastPrinted>2013-01-21T05:40:48Z</cp:lastPrinted>
  <dcterms:created xsi:type="dcterms:W3CDTF">2010-02-15T13:42:22Z</dcterms:created>
  <dcterms:modified xsi:type="dcterms:W3CDTF">2013-01-21T05:41:33Z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