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2"/>
  </bookViews>
  <sheets>
    <sheet name="1.1." sheetId="1" r:id="rId1"/>
    <sheet name="2" sheetId="2" r:id="rId2"/>
    <sheet name="2.1" sheetId="3" r:id="rId3"/>
    <sheet name="6" sheetId="4" r:id="rId4"/>
    <sheet name="7" sheetId="5" r:id="rId5"/>
  </sheets>
  <definedNames/>
  <calcPr fullCalcOnLoad="1" refMode="R1C1"/>
</workbook>
</file>

<file path=xl/sharedStrings.xml><?xml version="1.0" encoding="utf-8"?>
<sst xmlns="http://schemas.openxmlformats.org/spreadsheetml/2006/main" count="268" uniqueCount="175">
  <si>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</si>
  <si>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</si>
  <si>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</si>
  <si>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</si>
  <si>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</si>
  <si>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</si>
  <si>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</si>
  <si>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</si>
  <si>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</si>
  <si>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</si>
  <si>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</si>
  <si>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</si>
  <si>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</si>
  <si>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</si>
  <si>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</si>
  <si>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</si>
  <si>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</si>
  <si>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</si>
  <si>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</si>
  <si>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</si>
  <si>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</si>
  <si>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</si>
  <si>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</si>
  <si>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</si>
  <si>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</si>
  <si>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</si>
  <si>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</si>
  <si>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</si>
  <si>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</si>
  <si>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</si>
  <si>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</si>
  <si>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</si>
  <si>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</si>
  <si>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</si>
  <si>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</si>
  <si>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</si>
  <si>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</si>
  <si>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</si>
  <si>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</si>
  <si>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</si>
  <si>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</si>
  <si>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</si>
  <si>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</si>
  <si>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</si>
  <si>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</si>
  <si>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</si>
  <si>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</si>
  <si>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</si>
  <si>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</si>
  <si>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</si>
  <si>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</si>
  <si>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</si>
  <si>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</si>
  <si>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</si>
  <si>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</si>
  <si>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</si>
  <si>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</si>
  <si>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</si>
  <si>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</si>
  <si>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</si>
  <si>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</si>
  <si>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</si>
  <si>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</si>
  <si>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</si>
  <si>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</si>
  <si>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</si>
  <si>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</si>
  <si>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</si>
  <si>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</si>
  <si>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</si>
  <si>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</si>
  <si>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</si>
  <si>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</si>
  <si>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</si>
  <si>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</si>
  <si>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</si>
  <si>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</si>
  <si>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</si>
  <si>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</si>
  <si>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</si>
  <si>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</si>
  <si>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Все группы потребителей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</si>
  <si>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</si>
  <si>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</si>
  <si>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</si>
  <si>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</si>
  <si>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</si>
  <si>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</si>
  <si>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</si>
  <si>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</si>
  <si>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</si>
  <si>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</si>
  <si>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</si>
  <si>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</si>
  <si>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</si>
  <si>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</si>
  <si>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</si>
  <si>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</si>
  <si>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</si>
  <si>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</si>
  <si>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</si>
  <si>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Таблица 6</t>
  </si>
  <si>
    <t>Таблица 7</t>
  </si>
  <si>
    <t>ОАО"Калужская обувная фабрика "КАЛИТА"</t>
  </si>
  <si>
    <t>248008 г.Калуга ул.Тарутинская д.171 Б</t>
  </si>
  <si>
    <t>Министерство конкурентной политики и тарифов Калужской области</t>
  </si>
  <si>
    <t>Договор составлен  в  соответствии  с  гражданским  кодексом  РФ</t>
  </si>
  <si>
    <t xml:space="preserve">Отдел главного энергетика </t>
  </si>
  <si>
    <t>516-845</t>
  </si>
  <si>
    <t>248008 Г.Калуга , ул. Тарутинская, 171Б</t>
  </si>
  <si>
    <t>-</t>
  </si>
  <si>
    <t>WWW Kalita obuv.ru</t>
  </si>
  <si>
    <t>kalita@kaluga.ru</t>
  </si>
  <si>
    <t>Производство, сбыт тепловой энергии</t>
  </si>
  <si>
    <t>расходы по подготовке  и  освоению производства (пусковые работы)</t>
  </si>
  <si>
    <t>Наименование регулирующего органа,         принявшего решение</t>
  </si>
  <si>
    <t>Зам.начальника ПЭО</t>
  </si>
  <si>
    <t>Базякина В.В.</t>
  </si>
  <si>
    <t>Зам. Начальника ПЭО</t>
  </si>
  <si>
    <t>Постановление  от 27.11.2012г. №340-эк     Об установлении тарифов на тепловую энергию для потребителей  ОАО"Калужская обувная фабрика"Калита" на 2013год.</t>
  </si>
  <si>
    <t xml:space="preserve">1пер. 1037,62 (без учета НДС)  Население 1224,39( с учетом НДС);   2 пер. 1238,83(без учета НДС)  Население 1461,82 ( с учетом НДС); </t>
  </si>
  <si>
    <t>1 период -начиная с 1 января по 30 июня 2013года; 2 период- действуют с 1 июля по 31 декабря 2013 года</t>
  </si>
  <si>
    <t>Приложение к газете Калужской области "Весть" № 24 от 07 декабря 2012года</t>
  </si>
  <si>
    <t>Плата за предельно допустимые выбросы загрязняющих веществ</t>
  </si>
  <si>
    <t>налог на землю</t>
  </si>
  <si>
    <t>Прочие непроизводственные расходы, в том числе на оформление цифровой подписи  для работы в ЕИАС</t>
  </si>
  <si>
    <t>налог на пользователей автодорог</t>
  </si>
  <si>
    <t>2013год</t>
  </si>
  <si>
    <t>2.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</si>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</sst>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</numFmts>
  <fonts count="32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b/>
      <sz val="11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b/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/>
      <bottom style="thick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9" fillId="0" borderId="0">
      <alignment/>
      <protection/>
    </xf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0" fillId="23" borderId="11" xfId="0" applyFill="1" applyBorder="1" applyAlignment="1">
      <alignment/>
    </xf>
    <xf numFmtId="0" fontId="2" fillId="11" borderId="12" xfId="0" applyFont="1" applyFill="1" applyBorder="1" applyAlignment="1">
      <alignment/>
    </xf>
    <xf numFmtId="0" fontId="2" fillId="10" borderId="11" xfId="0" applyFont="1" applyFill="1" applyBorder="1" applyAlignment="1">
      <alignment horizontal="center" vertical="top"/>
    </xf>
    <xf numFmtId="0" fontId="2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22" fillId="0" borderId="18" xfId="0" applyFont="1" applyBorder="1" applyAlignment="1">
      <alignment wrapText="1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 indent="15"/>
    </xf>
    <xf numFmtId="0" fontId="0" fillId="11" borderId="12" xfId="0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11" borderId="20" xfId="0" applyFill="1" applyBorder="1" applyAlignment="1">
      <alignment/>
    </xf>
    <xf numFmtId="0" fontId="0" fillId="11" borderId="21" xfId="0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23" xfId="0" applyFill="1" applyBorder="1" applyAlignment="1">
      <alignment/>
    </xf>
    <xf numFmtId="0" fontId="2" fillId="11" borderId="24" xfId="0" applyFont="1" applyFill="1" applyBorder="1" applyAlignment="1">
      <alignment/>
    </xf>
    <xf numFmtId="0" fontId="25" fillId="23" borderId="11" xfId="0" applyFont="1" applyFill="1" applyBorder="1" applyAlignment="1">
      <alignment/>
    </xf>
    <xf numFmtId="0" fontId="25" fillId="23" borderId="25" xfId="0" applyFont="1" applyFill="1" applyBorder="1" applyAlignment="1">
      <alignment/>
    </xf>
    <xf numFmtId="0" fontId="25" fillId="23" borderId="26" xfId="0" applyFont="1" applyFill="1" applyBorder="1" applyAlignment="1">
      <alignment horizontal="right"/>
    </xf>
    <xf numFmtId="0" fontId="25" fillId="23" borderId="26" xfId="0" applyFont="1" applyFill="1" applyBorder="1" applyAlignment="1">
      <alignment/>
    </xf>
    <xf numFmtId="2" fontId="25" fillId="23" borderId="26" xfId="0" applyNumberFormat="1" applyFont="1" applyFill="1" applyBorder="1" applyAlignment="1">
      <alignment/>
    </xf>
    <xf numFmtId="0" fontId="25" fillId="23" borderId="27" xfId="0" applyFont="1" applyFill="1" applyBorder="1" applyAlignment="1">
      <alignment horizontal="right"/>
    </xf>
    <xf numFmtId="0" fontId="25" fillId="23" borderId="28" xfId="0" applyFont="1" applyFill="1" applyBorder="1" applyAlignment="1">
      <alignment horizontal="right"/>
    </xf>
    <xf numFmtId="0" fontId="25" fillId="23" borderId="29" xfId="0" applyFont="1" applyFill="1" applyBorder="1" applyAlignment="1">
      <alignment horizontal="right"/>
    </xf>
    <xf numFmtId="0" fontId="25" fillId="23" borderId="27" xfId="0" applyFont="1" applyFill="1" applyBorder="1" applyAlignment="1">
      <alignment/>
    </xf>
    <xf numFmtId="0" fontId="25" fillId="23" borderId="11" xfId="0" applyFont="1" applyFill="1" applyBorder="1" applyAlignment="1">
      <alignment horizontal="right"/>
    </xf>
    <xf numFmtId="0" fontId="0" fillId="0" borderId="0" xfId="0" applyAlignment="1">
      <alignment/>
    </xf>
    <xf numFmtId="0" fontId="0" fillId="22" borderId="24" xfId="0" applyFill="1" applyBorder="1" applyAlignment="1">
      <alignment horizontal="center" wrapText="1"/>
    </xf>
    <xf numFmtId="0" fontId="0" fillId="22" borderId="20" xfId="0" applyFill="1" applyBorder="1" applyAlignment="1">
      <alignment horizontal="center" wrapText="1"/>
    </xf>
    <xf numFmtId="0" fontId="0" fillId="22" borderId="21" xfId="0" applyFill="1" applyBorder="1" applyAlignment="1">
      <alignment horizontal="center" wrapText="1"/>
    </xf>
    <xf numFmtId="0" fontId="0" fillId="7" borderId="12" xfId="0" applyFill="1" applyBorder="1" applyAlignment="1">
      <alignment horizontal="center" vertical="top"/>
    </xf>
    <xf numFmtId="0" fontId="2" fillId="11" borderId="14" xfId="0" applyFont="1" applyFill="1" applyBorder="1" applyAlignment="1">
      <alignment horizontal="left" vertical="top"/>
    </xf>
    <xf numFmtId="0" fontId="2" fillId="11" borderId="30" xfId="0" applyFont="1" applyFill="1" applyBorder="1" applyAlignment="1">
      <alignment horizontal="left" vertical="top"/>
    </xf>
    <xf numFmtId="0" fontId="2" fillId="11" borderId="31" xfId="0" applyFont="1" applyFill="1" applyBorder="1" applyAlignment="1">
      <alignment horizontal="left" vertical="top"/>
    </xf>
    <xf numFmtId="0" fontId="2" fillId="11" borderId="12" xfId="0" applyFont="1" applyFill="1" applyBorder="1" applyAlignment="1">
      <alignment horizontal="left" vertical="top"/>
    </xf>
    <xf numFmtId="0" fontId="2" fillId="11" borderId="12" xfId="0" applyFont="1" applyFill="1" applyBorder="1" applyAlignment="1">
      <alignment horizontal="center" vertical="top"/>
    </xf>
    <xf numFmtId="0" fontId="2" fillId="11" borderId="32" xfId="0" applyFont="1" applyFill="1" applyBorder="1" applyAlignment="1">
      <alignment horizontal="center" vertical="top"/>
    </xf>
    <xf numFmtId="0" fontId="26" fillId="23" borderId="26" xfId="0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10" borderId="11" xfId="0" applyFill="1" applyBorder="1" applyAlignment="1">
      <alignment horizontal="left" vertical="center" wrapText="1"/>
    </xf>
    <xf numFmtId="0" fontId="2" fillId="11" borderId="35" xfId="0" applyFont="1" applyFill="1" applyBorder="1" applyAlignment="1">
      <alignment horizontal="left" vertical="center"/>
    </xf>
    <xf numFmtId="0" fontId="2" fillId="11" borderId="36" xfId="0" applyFont="1" applyFill="1" applyBorder="1" applyAlignment="1">
      <alignment horizontal="left" vertical="center"/>
    </xf>
    <xf numFmtId="0" fontId="0" fillId="10" borderId="11" xfId="0" applyFill="1" applyBorder="1" applyAlignment="1">
      <alignment horizontal="center"/>
    </xf>
    <xf numFmtId="0" fontId="0" fillId="22" borderId="11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2" fillId="7" borderId="35" xfId="0" applyFont="1" applyFill="1" applyBorder="1" applyAlignment="1">
      <alignment horizontal="left" vertical="top" wrapText="1"/>
    </xf>
    <xf numFmtId="0" fontId="2" fillId="7" borderId="36" xfId="0" applyFont="1" applyFill="1" applyBorder="1" applyAlignment="1">
      <alignment horizontal="left" vertical="top" wrapText="1"/>
    </xf>
    <xf numFmtId="0" fontId="2" fillId="7" borderId="31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  <xf numFmtId="0" fontId="0" fillId="7" borderId="24" xfId="0" applyFill="1" applyBorder="1" applyAlignment="1">
      <alignment horizontal="center" vertical="top" wrapText="1"/>
    </xf>
    <xf numFmtId="0" fontId="0" fillId="7" borderId="20" xfId="0" applyFill="1" applyBorder="1" applyAlignment="1">
      <alignment horizontal="center" vertical="top" wrapText="1"/>
    </xf>
    <xf numFmtId="0" fontId="0" fillId="7" borderId="39" xfId="0" applyFill="1" applyBorder="1" applyAlignment="1">
      <alignment horizontal="center" vertical="top" wrapText="1"/>
    </xf>
    <xf numFmtId="0" fontId="2" fillId="7" borderId="40" xfId="0" applyFont="1" applyFill="1" applyBorder="1" applyAlignment="1">
      <alignment horizontal="left" vertical="top"/>
    </xf>
    <xf numFmtId="0" fontId="2" fillId="7" borderId="37" xfId="0" applyFont="1" applyFill="1" applyBorder="1" applyAlignment="1">
      <alignment horizontal="left" vertical="top"/>
    </xf>
    <xf numFmtId="0" fontId="0" fillId="10" borderId="41" xfId="0" applyFill="1" applyBorder="1" applyAlignment="1">
      <alignment horizontal="center"/>
    </xf>
    <xf numFmtId="0" fontId="0" fillId="11" borderId="36" xfId="0" applyFill="1" applyBorder="1" applyAlignment="1">
      <alignment horizontal="center" vertical="top"/>
    </xf>
    <xf numFmtId="0" fontId="0" fillId="11" borderId="42" xfId="0" applyFill="1" applyBorder="1" applyAlignment="1">
      <alignment horizontal="center" vertical="top"/>
    </xf>
    <xf numFmtId="0" fontId="0" fillId="23" borderId="11" xfId="0" applyFill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2" fillId="7" borderId="43" xfId="0" applyFont="1" applyFill="1" applyBorder="1" applyAlignment="1">
      <alignment horizontal="left" vertical="top"/>
    </xf>
    <xf numFmtId="0" fontId="2" fillId="7" borderId="33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7" borderId="44" xfId="0" applyFill="1" applyBorder="1" applyAlignment="1">
      <alignment horizontal="center" wrapText="1"/>
    </xf>
    <xf numFmtId="0" fontId="0" fillId="7" borderId="45" xfId="0" applyFill="1" applyBorder="1" applyAlignment="1">
      <alignment horizontal="center" wrapText="1"/>
    </xf>
    <xf numFmtId="0" fontId="0" fillId="7" borderId="46" xfId="0" applyFill="1" applyBorder="1" applyAlignment="1">
      <alignment horizontal="center" wrapText="1"/>
    </xf>
    <xf numFmtId="0" fontId="0" fillId="7" borderId="47" xfId="0" applyFill="1" applyBorder="1" applyAlignment="1">
      <alignment horizontal="center" wrapText="1"/>
    </xf>
    <xf numFmtId="0" fontId="0" fillId="7" borderId="22" xfId="0" applyFill="1" applyBorder="1" applyAlignment="1">
      <alignment horizontal="center" wrapText="1"/>
    </xf>
    <xf numFmtId="0" fontId="0" fillId="7" borderId="48" xfId="0" applyFill="1" applyBorder="1" applyAlignment="1">
      <alignment horizontal="center" wrapText="1"/>
    </xf>
    <xf numFmtId="0" fontId="0" fillId="7" borderId="36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21" fillId="0" borderId="49" xfId="0" applyFont="1" applyBorder="1" applyAlignment="1">
      <alignment horizontal="center" wrapText="1"/>
    </xf>
    <xf numFmtId="0" fontId="21" fillId="0" borderId="50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11" borderId="24" xfId="0" applyFont="1" applyFill="1" applyBorder="1" applyAlignment="1">
      <alignment horizontal="center" vertical="top"/>
    </xf>
    <xf numFmtId="0" fontId="2" fillId="11" borderId="20" xfId="0" applyFont="1" applyFill="1" applyBorder="1" applyAlignment="1">
      <alignment horizontal="center" vertical="top"/>
    </xf>
    <xf numFmtId="0" fontId="2" fillId="11" borderId="21" xfId="0" applyFont="1" applyFill="1" applyBorder="1" applyAlignment="1">
      <alignment horizontal="center" vertical="top"/>
    </xf>
    <xf numFmtId="0" fontId="0" fillId="11" borderId="12" xfId="0" applyFill="1" applyBorder="1" applyAlignment="1">
      <alignment horizontal="center"/>
    </xf>
    <xf numFmtId="0" fontId="0" fillId="11" borderId="24" xfId="0" applyFill="1" applyBorder="1" applyAlignment="1">
      <alignment horizontal="center" vertical="top"/>
    </xf>
    <xf numFmtId="0" fontId="0" fillId="11" borderId="20" xfId="0" applyFill="1" applyBorder="1" applyAlignment="1">
      <alignment horizontal="center" vertical="top"/>
    </xf>
    <xf numFmtId="0" fontId="0" fillId="11" borderId="21" xfId="0" applyFill="1" applyBorder="1" applyAlignment="1">
      <alignment horizontal="center" vertical="top"/>
    </xf>
    <xf numFmtId="0" fontId="0" fillId="11" borderId="51" xfId="0" applyFill="1" applyBorder="1" applyAlignment="1">
      <alignment horizontal="center"/>
    </xf>
    <xf numFmtId="0" fontId="0" fillId="23" borderId="52" xfId="0" applyFill="1" applyBorder="1" applyAlignment="1">
      <alignment horizontal="center" vertical="center"/>
    </xf>
    <xf numFmtId="0" fontId="0" fillId="23" borderId="53" xfId="0" applyFill="1" applyBorder="1" applyAlignment="1">
      <alignment horizontal="center" vertical="center"/>
    </xf>
    <xf numFmtId="0" fontId="0" fillId="23" borderId="54" xfId="0" applyFill="1" applyBorder="1" applyAlignment="1">
      <alignment horizontal="center" vertical="center"/>
    </xf>
    <xf numFmtId="0" fontId="0" fillId="23" borderId="55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56" xfId="0" applyFill="1" applyBorder="1" applyAlignment="1">
      <alignment horizontal="center" vertical="center"/>
    </xf>
    <xf numFmtId="0" fontId="0" fillId="23" borderId="57" xfId="0" applyFill="1" applyBorder="1" applyAlignment="1">
      <alignment horizontal="center" vertical="center"/>
    </xf>
    <xf numFmtId="0" fontId="0" fillId="23" borderId="58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23" borderId="24" xfId="0" applyFill="1" applyBorder="1" applyAlignment="1">
      <alignment horizontal="center" vertical="center" wrapText="1"/>
    </xf>
    <xf numFmtId="0" fontId="0" fillId="23" borderId="20" xfId="0" applyFill="1" applyBorder="1" applyAlignment="1">
      <alignment horizontal="center" vertical="center" wrapText="1"/>
    </xf>
    <xf numFmtId="0" fontId="0" fillId="23" borderId="21" xfId="0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4" borderId="5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60" xfId="0" applyFill="1" applyBorder="1" applyAlignment="1">
      <alignment horizontal="center" vertical="top" wrapText="1"/>
    </xf>
    <xf numFmtId="0" fontId="0" fillId="4" borderId="61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62" xfId="0" applyFill="1" applyBorder="1" applyAlignment="1">
      <alignment horizontal="center" vertical="top" wrapText="1"/>
    </xf>
    <xf numFmtId="0" fontId="0" fillId="4" borderId="63" xfId="0" applyFill="1" applyBorder="1" applyAlignment="1">
      <alignment horizontal="center" vertical="top" wrapText="1"/>
    </xf>
    <xf numFmtId="0" fontId="0" fillId="4" borderId="64" xfId="0" applyFill="1" applyBorder="1" applyAlignment="1">
      <alignment horizontal="center" vertical="top" wrapText="1"/>
    </xf>
    <xf numFmtId="0" fontId="0" fillId="4" borderId="65" xfId="0" applyFill="1" applyBorder="1" applyAlignment="1">
      <alignment horizontal="center" vertical="top" wrapText="1"/>
    </xf>
    <xf numFmtId="0" fontId="19" fillId="23" borderId="12" xfId="42" applyFill="1" applyBorder="1" applyAlignment="1">
      <alignment horizontal="center"/>
    </xf>
    <xf numFmtId="0" fontId="0" fillId="4" borderId="5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6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63" xfId="0" applyFill="1" applyBorder="1" applyAlignment="1">
      <alignment horizontal="left" vertical="center" wrapText="1"/>
    </xf>
    <xf numFmtId="0" fontId="0" fillId="4" borderId="64" xfId="0" applyFill="1" applyBorder="1" applyAlignment="1">
      <alignment horizontal="left" vertical="center" wrapText="1"/>
    </xf>
    <xf numFmtId="0" fontId="0" fillId="4" borderId="65" xfId="0" applyFill="1" applyBorder="1" applyAlignment="1">
      <alignment horizontal="left" vertical="center" wrapText="1"/>
    </xf>
    <xf numFmtId="0" fontId="0" fillId="2" borderId="66" xfId="0" applyFill="1" applyBorder="1" applyAlignment="1">
      <alignment horizontal="left" vertical="top" wrapText="1" indent="2"/>
    </xf>
    <xf numFmtId="0" fontId="25" fillId="23" borderId="67" xfId="0" applyFont="1" applyFill="1" applyBorder="1" applyAlignment="1">
      <alignment/>
    </xf>
    <xf numFmtId="169" fontId="25" fillId="23" borderId="26" xfId="0" applyNumberFormat="1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11" borderId="12" xfId="0" applyFont="1" applyFill="1" applyBorder="1" applyAlignment="1">
      <alignment/>
    </xf>
    <xf numFmtId="0" fontId="0" fillId="11" borderId="12" xfId="0" applyFill="1" applyBorder="1" applyAlignment="1">
      <alignment horizontal="center" vertical="top" wrapText="1"/>
    </xf>
    <xf numFmtId="0" fontId="2" fillId="11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11" borderId="12" xfId="0" applyFont="1" applyFill="1" applyBorder="1" applyAlignment="1">
      <alignment horizontal="center" vertical="top" wrapText="1"/>
    </xf>
    <xf numFmtId="0" fontId="2" fillId="10" borderId="11" xfId="0" applyFont="1" applyFill="1" applyBorder="1" applyAlignment="1">
      <alignment horizontal="center" vertical="top"/>
    </xf>
    <xf numFmtId="0" fontId="2" fillId="10" borderId="11" xfId="0" applyFont="1" applyFill="1" applyBorder="1" applyAlignment="1">
      <alignment horizontal="center" vertical="center"/>
    </xf>
    <xf numFmtId="49" fontId="28" fillId="20" borderId="12" xfId="53" applyNumberFormat="1" applyFont="1" applyFill="1" applyBorder="1" applyAlignment="1" applyProtection="1">
      <alignment vertical="center" wrapText="1"/>
      <protection/>
    </xf>
    <xf numFmtId="0" fontId="30" fillId="23" borderId="26" xfId="0" applyFont="1" applyFill="1" applyBorder="1" applyAlignment="1">
      <alignment/>
    </xf>
    <xf numFmtId="0" fontId="30" fillId="0" borderId="0" xfId="0" applyFont="1" applyAlignment="1">
      <alignment/>
    </xf>
    <xf numFmtId="49" fontId="28" fillId="24" borderId="12" xfId="53" applyNumberFormat="1" applyFont="1" applyFill="1" applyBorder="1" applyAlignment="1" applyProtection="1">
      <alignment vertical="center" wrapText="1"/>
      <protection/>
    </xf>
    <xf numFmtId="0" fontId="30" fillId="2" borderId="14" xfId="0" applyFont="1" applyFill="1" applyBorder="1" applyAlignment="1">
      <alignment horizontal="left" vertical="top" wrapText="1" indent="6"/>
    </xf>
    <xf numFmtId="0" fontId="30" fillId="2" borderId="20" xfId="0" applyFont="1" applyFill="1" applyBorder="1" applyAlignment="1">
      <alignment horizontal="left" vertical="top" wrapText="1" indent="6"/>
    </xf>
    <xf numFmtId="49" fontId="28" fillId="24" borderId="12" xfId="53" applyNumberFormat="1" applyFont="1" applyFill="1" applyBorder="1" applyAlignment="1" applyProtection="1">
      <alignment horizontal="left" vertical="center" wrapText="1" indent="1"/>
      <protection/>
    </xf>
    <xf numFmtId="0" fontId="0" fillId="23" borderId="26" xfId="0" applyFont="1" applyFill="1" applyBorder="1" applyAlignment="1">
      <alignment/>
    </xf>
    <xf numFmtId="0" fontId="30" fillId="2" borderId="0" xfId="0" applyFont="1" applyFill="1" applyBorder="1" applyAlignment="1">
      <alignment horizontal="left" vertical="top" wrapText="1" indent="6"/>
    </xf>
    <xf numFmtId="0" fontId="30" fillId="23" borderId="0" xfId="0" applyFont="1" applyFill="1" applyBorder="1" applyAlignment="1">
      <alignment/>
    </xf>
    <xf numFmtId="0" fontId="31" fillId="0" borderId="0" xfId="0" applyFont="1" applyAlignment="1">
      <alignment/>
    </xf>
    <xf numFmtId="2" fontId="0" fillId="23" borderId="26" xfId="0" applyNumberFormat="1" applyFont="1" applyFill="1" applyBorder="1" applyAlignment="1">
      <alignment/>
    </xf>
    <xf numFmtId="0" fontId="24" fillId="0" borderId="68" xfId="0" applyFont="1" applyBorder="1" applyAlignment="1">
      <alignment horizontal="center" wrapText="1"/>
    </xf>
    <xf numFmtId="0" fontId="0" fillId="11" borderId="69" xfId="0" applyFill="1" applyBorder="1" applyAlignment="1">
      <alignment horizontal="center" vertical="top"/>
    </xf>
    <xf numFmtId="0" fontId="2" fillId="11" borderId="70" xfId="0" applyFont="1" applyFill="1" applyBorder="1" applyAlignment="1">
      <alignment horizontal="center" vertical="top"/>
    </xf>
    <xf numFmtId="0" fontId="2" fillId="11" borderId="70" xfId="0" applyFont="1" applyFill="1" applyBorder="1" applyAlignment="1">
      <alignment horizontal="center" vertical="top" wrapText="1"/>
    </xf>
    <xf numFmtId="0" fontId="0" fillId="11" borderId="71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lita@kaluga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zoomScalePageLayoutView="0" workbookViewId="0" topLeftCell="B1">
      <selection activeCell="D12" sqref="D12:I12"/>
    </sheetView>
  </sheetViews>
  <sheetFormatPr defaultColWidth="9.140625" defaultRowHeight="15"/>
  <cols>
    <col min="2" max="2" width="19.421875" style="0" customWidth="1"/>
    <col min="3" max="3" width="26.28125" style="0" customWidth="1"/>
    <col min="4" max="4" width="33.421875" style="0" customWidth="1"/>
    <col min="5" max="5" width="8.421875" style="0" customWidth="1"/>
    <col min="7" max="7" width="8.57421875" style="0" customWidth="1"/>
    <col min="8" max="8" width="10.57421875" style="0" customWidth="1"/>
    <col min="9" max="9" width="15.00390625" style="0" customWidth="1"/>
  </cols>
  <sheetData>
    <row r="2" spans="2:9" ht="42" customHeight="1">
      <c r="B2" s="98" t="s">
        <v>55</v>
      </c>
      <c r="C2" s="98"/>
      <c r="D2" s="98"/>
      <c r="E2" s="98"/>
      <c r="F2" s="98"/>
      <c r="G2" s="98"/>
      <c r="H2" s="98"/>
      <c r="I2" s="98"/>
    </row>
    <row r="3" ht="15.75" thickBot="1"/>
    <row r="4" spans="2:9" ht="15.75" thickTop="1">
      <c r="B4" s="64" t="s">
        <v>0</v>
      </c>
      <c r="C4" s="65"/>
      <c r="D4" s="80" t="s">
        <v>103</v>
      </c>
      <c r="E4" s="80"/>
      <c r="F4" s="80"/>
      <c r="G4" s="80"/>
      <c r="H4" s="80"/>
      <c r="I4" s="81"/>
    </row>
    <row r="5" spans="2:9" ht="15">
      <c r="B5" s="52" t="s">
        <v>17</v>
      </c>
      <c r="C5" s="53"/>
      <c r="D5" s="56">
        <v>4000000223</v>
      </c>
      <c r="E5" s="56"/>
      <c r="F5" s="56"/>
      <c r="G5" s="56"/>
      <c r="H5" s="56"/>
      <c r="I5" s="57"/>
    </row>
    <row r="6" spans="2:9" ht="15">
      <c r="B6" s="52" t="s">
        <v>18</v>
      </c>
      <c r="C6" s="53"/>
      <c r="D6" s="56">
        <v>402901001</v>
      </c>
      <c r="E6" s="56"/>
      <c r="F6" s="56"/>
      <c r="G6" s="56"/>
      <c r="H6" s="56"/>
      <c r="I6" s="57"/>
    </row>
    <row r="7" spans="2:9" ht="15.75" thickBot="1">
      <c r="B7" s="54" t="s">
        <v>45</v>
      </c>
      <c r="C7" s="55"/>
      <c r="D7" s="56" t="s">
        <v>104</v>
      </c>
      <c r="E7" s="56"/>
      <c r="F7" s="56"/>
      <c r="G7" s="56"/>
      <c r="H7" s="56"/>
      <c r="I7" s="57"/>
    </row>
    <row r="8" spans="1:9" ht="15.75" thickTop="1">
      <c r="A8" s="86"/>
      <c r="B8" s="70" t="s">
        <v>42</v>
      </c>
      <c r="C8" s="71"/>
      <c r="D8" s="87" t="s">
        <v>119</v>
      </c>
      <c r="E8" s="88"/>
      <c r="F8" s="88"/>
      <c r="G8" s="88"/>
      <c r="H8" s="88"/>
      <c r="I8" s="89"/>
    </row>
    <row r="9" spans="1:9" ht="15">
      <c r="A9" s="86"/>
      <c r="B9" s="72"/>
      <c r="C9" s="73"/>
      <c r="D9" s="90"/>
      <c r="E9" s="91"/>
      <c r="F9" s="91"/>
      <c r="G9" s="91"/>
      <c r="H9" s="91"/>
      <c r="I9" s="92"/>
    </row>
    <row r="10" spans="2:9" ht="31.5" customHeight="1">
      <c r="B10" s="72" t="s">
        <v>115</v>
      </c>
      <c r="C10" s="73"/>
      <c r="D10" s="51" t="s">
        <v>105</v>
      </c>
      <c r="E10" s="51"/>
      <c r="F10" s="51"/>
      <c r="G10" s="51"/>
      <c r="H10" s="51"/>
      <c r="I10" s="62"/>
    </row>
    <row r="11" spans="2:9" ht="32.25" customHeight="1">
      <c r="B11" s="72" t="s">
        <v>41</v>
      </c>
      <c r="C11" s="73"/>
      <c r="D11" s="74" t="s">
        <v>121</v>
      </c>
      <c r="E11" s="75"/>
      <c r="F11" s="75"/>
      <c r="G11" s="75"/>
      <c r="H11" s="75"/>
      <c r="I11" s="76"/>
    </row>
    <row r="12" spans="2:9" ht="15.75" thickBot="1">
      <c r="B12" s="77" t="s">
        <v>1</v>
      </c>
      <c r="C12" s="78"/>
      <c r="D12" s="68" t="s">
        <v>122</v>
      </c>
      <c r="E12" s="68"/>
      <c r="F12" s="68"/>
      <c r="G12" s="68"/>
      <c r="H12" s="68"/>
      <c r="I12" s="69"/>
    </row>
    <row r="13" spans="2:9" ht="16.5" thickBot="1" thickTop="1">
      <c r="B13" s="79" t="s">
        <v>25</v>
      </c>
      <c r="C13" s="79"/>
      <c r="D13" s="79"/>
      <c r="E13" s="79"/>
      <c r="F13" s="79"/>
      <c r="G13" s="79"/>
      <c r="H13" s="79"/>
      <c r="I13" s="79"/>
    </row>
    <row r="14" spans="2:9" ht="15" customHeight="1" thickBot="1" thickTop="1">
      <c r="B14" s="67" t="s">
        <v>23</v>
      </c>
      <c r="C14" s="67"/>
      <c r="D14" s="67" t="s">
        <v>7</v>
      </c>
      <c r="E14" s="67" t="s">
        <v>12</v>
      </c>
      <c r="F14" s="67"/>
      <c r="G14" s="67"/>
      <c r="H14" s="67"/>
      <c r="I14" s="67" t="s">
        <v>15</v>
      </c>
    </row>
    <row r="15" spans="2:9" ht="49.5" customHeight="1" thickBot="1" thickTop="1">
      <c r="B15" s="67"/>
      <c r="C15" s="67"/>
      <c r="D15" s="67"/>
      <c r="E15" s="12" t="s">
        <v>8</v>
      </c>
      <c r="F15" s="12" t="s">
        <v>9</v>
      </c>
      <c r="G15" s="12" t="s">
        <v>10</v>
      </c>
      <c r="H15" s="12" t="s">
        <v>11</v>
      </c>
      <c r="I15" s="67"/>
    </row>
    <row r="16" spans="2:9" ht="95.25" customHeight="1" thickBot="1" thickTop="1">
      <c r="B16" s="83" t="s">
        <v>81</v>
      </c>
      <c r="C16" s="11" t="s">
        <v>13</v>
      </c>
      <c r="D16" s="2" t="s">
        <v>120</v>
      </c>
      <c r="E16" s="2"/>
      <c r="F16" s="2"/>
      <c r="G16" s="2"/>
      <c r="H16" s="2"/>
      <c r="I16" s="3"/>
    </row>
    <row r="17" spans="2:9" ht="16.5" thickBot="1" thickTop="1">
      <c r="B17" s="83"/>
      <c r="C17" s="13" t="s">
        <v>24</v>
      </c>
      <c r="D17" s="2"/>
      <c r="E17" s="4"/>
      <c r="F17" s="4"/>
      <c r="G17" s="4"/>
      <c r="H17" s="4"/>
      <c r="I17" s="2"/>
    </row>
    <row r="18" spans="2:9" ht="16.5" thickBot="1" thickTop="1">
      <c r="B18" s="66" t="s">
        <v>50</v>
      </c>
      <c r="C18" s="66"/>
      <c r="D18" s="66"/>
      <c r="E18" s="66"/>
      <c r="F18" s="66"/>
      <c r="G18" s="66"/>
      <c r="H18" s="66"/>
      <c r="I18" s="66"/>
    </row>
    <row r="19" spans="2:9" ht="16.5" thickBot="1" thickTop="1">
      <c r="B19" s="83" t="s">
        <v>81</v>
      </c>
      <c r="C19" s="11" t="s">
        <v>26</v>
      </c>
      <c r="D19" s="2"/>
      <c r="E19" s="4"/>
      <c r="F19" s="4"/>
      <c r="G19" s="4"/>
      <c r="H19" s="4"/>
      <c r="I19" s="2"/>
    </row>
    <row r="20" spans="2:9" ht="16.5" thickBot="1" thickTop="1">
      <c r="B20" s="83"/>
      <c r="C20" s="11" t="s">
        <v>27</v>
      </c>
      <c r="D20" s="4"/>
      <c r="E20" s="4"/>
      <c r="F20" s="4"/>
      <c r="G20" s="4"/>
      <c r="H20" s="4"/>
      <c r="I20" s="2"/>
    </row>
    <row r="21" spans="2:9" ht="16.5" thickBot="1" thickTop="1">
      <c r="B21" s="66" t="s">
        <v>51</v>
      </c>
      <c r="C21" s="66"/>
      <c r="D21" s="66"/>
      <c r="E21" s="66"/>
      <c r="F21" s="66"/>
      <c r="G21" s="66"/>
      <c r="H21" s="66"/>
      <c r="I21" s="66"/>
    </row>
    <row r="22" spans="2:9" ht="16.5" thickBot="1" thickTop="1">
      <c r="B22" s="83" t="s">
        <v>81</v>
      </c>
      <c r="C22" s="11" t="s">
        <v>26</v>
      </c>
      <c r="D22" s="2"/>
      <c r="E22" s="4"/>
      <c r="F22" s="4"/>
      <c r="G22" s="4"/>
      <c r="H22" s="4"/>
      <c r="I22" s="2"/>
    </row>
    <row r="23" spans="2:9" ht="16.5" thickBot="1" thickTop="1">
      <c r="B23" s="83"/>
      <c r="C23" s="11" t="s">
        <v>27</v>
      </c>
      <c r="D23" s="4"/>
      <c r="E23" s="4"/>
      <c r="F23" s="4"/>
      <c r="G23" s="4"/>
      <c r="H23" s="4"/>
      <c r="I23" s="2"/>
    </row>
    <row r="24" ht="25.5" customHeight="1" thickBot="1" thickTop="1"/>
    <row r="25" spans="2:9" ht="15.75" thickTop="1">
      <c r="B25" s="64" t="s">
        <v>0</v>
      </c>
      <c r="C25" s="65"/>
      <c r="D25" s="80"/>
      <c r="E25" s="80"/>
      <c r="F25" s="80"/>
      <c r="G25" s="80"/>
      <c r="H25" s="80"/>
      <c r="I25" s="81"/>
    </row>
    <row r="26" spans="2:9" ht="15">
      <c r="B26" s="52" t="s">
        <v>17</v>
      </c>
      <c r="C26" s="53"/>
      <c r="D26" s="56"/>
      <c r="E26" s="56"/>
      <c r="F26" s="56"/>
      <c r="G26" s="56"/>
      <c r="H26" s="56"/>
      <c r="I26" s="57"/>
    </row>
    <row r="27" spans="2:9" ht="15">
      <c r="B27" s="52" t="s">
        <v>18</v>
      </c>
      <c r="C27" s="53"/>
      <c r="D27" s="56"/>
      <c r="E27" s="56"/>
      <c r="F27" s="56"/>
      <c r="G27" s="56"/>
      <c r="H27" s="56"/>
      <c r="I27" s="57"/>
    </row>
    <row r="28" spans="2:9" ht="15.75" thickBot="1">
      <c r="B28" s="54" t="s">
        <v>45</v>
      </c>
      <c r="C28" s="55"/>
      <c r="D28" s="56"/>
      <c r="E28" s="56"/>
      <c r="F28" s="56"/>
      <c r="G28" s="56"/>
      <c r="H28" s="56"/>
      <c r="I28" s="57"/>
    </row>
    <row r="29" spans="1:9" ht="48.75" customHeight="1" thickTop="1">
      <c r="A29" s="14"/>
      <c r="B29" s="70" t="s">
        <v>43</v>
      </c>
      <c r="C29" s="71"/>
      <c r="D29" s="93"/>
      <c r="E29" s="93"/>
      <c r="F29" s="93"/>
      <c r="G29" s="93"/>
      <c r="H29" s="93"/>
      <c r="I29" s="94"/>
    </row>
    <row r="30" spans="2:9" ht="28.5" customHeight="1">
      <c r="B30" s="72" t="s">
        <v>14</v>
      </c>
      <c r="C30" s="73"/>
      <c r="D30" s="51"/>
      <c r="E30" s="51"/>
      <c r="F30" s="51"/>
      <c r="G30" s="51"/>
      <c r="H30" s="51"/>
      <c r="I30" s="62"/>
    </row>
    <row r="31" spans="2:9" ht="16.5" customHeight="1">
      <c r="B31" s="72" t="s">
        <v>39</v>
      </c>
      <c r="C31" s="73"/>
      <c r="D31" s="51"/>
      <c r="E31" s="51"/>
      <c r="F31" s="51"/>
      <c r="G31" s="51"/>
      <c r="H31" s="51"/>
      <c r="I31" s="62"/>
    </row>
    <row r="32" spans="2:9" ht="16.5" customHeight="1" thickBot="1">
      <c r="B32" s="84" t="s">
        <v>1</v>
      </c>
      <c r="C32" s="85"/>
      <c r="D32" s="60"/>
      <c r="E32" s="60"/>
      <c r="F32" s="60"/>
      <c r="G32" s="60"/>
      <c r="H32" s="60"/>
      <c r="I32" s="61"/>
    </row>
    <row r="33" spans="2:9" ht="28.5" customHeight="1" thickBot="1" thickTop="1">
      <c r="B33" s="63" t="s">
        <v>40</v>
      </c>
      <c r="C33" s="63"/>
      <c r="D33" s="82"/>
      <c r="E33" s="82"/>
      <c r="F33" s="82"/>
      <c r="G33" s="82"/>
      <c r="H33" s="82"/>
      <c r="I33" s="82"/>
    </row>
    <row r="34" ht="28.5" customHeight="1" thickBot="1" thickTop="1"/>
    <row r="35" spans="2:9" ht="15.75" thickTop="1">
      <c r="B35" s="64" t="s">
        <v>0</v>
      </c>
      <c r="C35" s="65"/>
      <c r="D35" s="80"/>
      <c r="E35" s="80"/>
      <c r="F35" s="80"/>
      <c r="G35" s="80"/>
      <c r="H35" s="80"/>
      <c r="I35" s="81"/>
    </row>
    <row r="36" spans="2:9" ht="15">
      <c r="B36" s="52" t="s">
        <v>17</v>
      </c>
      <c r="C36" s="53"/>
      <c r="D36" s="56"/>
      <c r="E36" s="56"/>
      <c r="F36" s="56"/>
      <c r="G36" s="56"/>
      <c r="H36" s="56"/>
      <c r="I36" s="57"/>
    </row>
    <row r="37" spans="2:9" ht="15">
      <c r="B37" s="52" t="s">
        <v>18</v>
      </c>
      <c r="C37" s="53"/>
      <c r="D37" s="56"/>
      <c r="E37" s="56"/>
      <c r="F37" s="56"/>
      <c r="G37" s="56"/>
      <c r="H37" s="56"/>
      <c r="I37" s="57"/>
    </row>
    <row r="38" spans="2:9" ht="15.75" thickBot="1">
      <c r="B38" s="54" t="s">
        <v>45</v>
      </c>
      <c r="C38" s="55"/>
      <c r="D38" s="56"/>
      <c r="E38" s="56"/>
      <c r="F38" s="56"/>
      <c r="G38" s="56"/>
      <c r="H38" s="56"/>
      <c r="I38" s="57"/>
    </row>
    <row r="39" spans="1:9" ht="30.75" customHeight="1" thickTop="1">
      <c r="A39" s="86"/>
      <c r="B39" s="70" t="s">
        <v>44</v>
      </c>
      <c r="C39" s="71"/>
      <c r="D39" s="93"/>
      <c r="E39" s="93"/>
      <c r="F39" s="93"/>
      <c r="G39" s="93"/>
      <c r="H39" s="93"/>
      <c r="I39" s="94"/>
    </row>
    <row r="40" spans="1:9" ht="15" customHeight="1">
      <c r="A40" s="86"/>
      <c r="B40" s="72"/>
      <c r="C40" s="73"/>
      <c r="D40" s="95"/>
      <c r="E40" s="95"/>
      <c r="F40" s="95"/>
      <c r="G40" s="95"/>
      <c r="H40" s="95"/>
      <c r="I40" s="96"/>
    </row>
    <row r="41" spans="2:9" ht="30.75" customHeight="1">
      <c r="B41" s="72" t="s">
        <v>14</v>
      </c>
      <c r="C41" s="73"/>
      <c r="D41" s="51"/>
      <c r="E41" s="51"/>
      <c r="F41" s="51"/>
      <c r="G41" s="51"/>
      <c r="H41" s="51"/>
      <c r="I41" s="62"/>
    </row>
    <row r="42" spans="2:9" ht="15">
      <c r="B42" s="72" t="s">
        <v>39</v>
      </c>
      <c r="C42" s="73"/>
      <c r="D42" s="51"/>
      <c r="E42" s="51"/>
      <c r="F42" s="51"/>
      <c r="G42" s="51"/>
      <c r="H42" s="51"/>
      <c r="I42" s="62"/>
    </row>
    <row r="43" spans="2:9" ht="15.75" thickBot="1">
      <c r="B43" s="77" t="s">
        <v>1</v>
      </c>
      <c r="C43" s="78"/>
      <c r="D43" s="68"/>
      <c r="E43" s="68"/>
      <c r="F43" s="68"/>
      <c r="G43" s="68"/>
      <c r="H43" s="68"/>
      <c r="I43" s="69"/>
    </row>
    <row r="44" spans="2:9" ht="28.5" customHeight="1" thickBot="1" thickTop="1">
      <c r="B44" s="63" t="s">
        <v>16</v>
      </c>
      <c r="C44" s="63"/>
      <c r="D44" s="82"/>
      <c r="E44" s="82"/>
      <c r="F44" s="82"/>
      <c r="G44" s="82"/>
      <c r="H44" s="82"/>
      <c r="I44" s="82"/>
    </row>
    <row r="45" ht="15.75" thickTop="1"/>
    <row r="46" spans="2:9" ht="31.5" customHeight="1" hidden="1">
      <c r="B46" s="59" t="s">
        <v>54</v>
      </c>
      <c r="C46" s="59"/>
      <c r="D46" s="59"/>
      <c r="E46" s="59"/>
      <c r="F46" s="59"/>
      <c r="G46" s="59"/>
      <c r="H46" s="59"/>
      <c r="I46" s="59"/>
    </row>
    <row r="47" spans="2:9" ht="48" customHeight="1" hidden="1">
      <c r="B47" s="59" t="s">
        <v>76</v>
      </c>
      <c r="C47" s="59"/>
      <c r="D47" s="59"/>
      <c r="E47" s="59"/>
      <c r="F47" s="59"/>
      <c r="G47" s="59"/>
      <c r="H47" s="59"/>
      <c r="I47" s="59"/>
    </row>
    <row r="48" spans="2:9" ht="15" hidden="1">
      <c r="B48" s="59" t="s">
        <v>93</v>
      </c>
      <c r="C48" s="59"/>
      <c r="D48" s="59"/>
      <c r="E48" s="59"/>
      <c r="F48" s="59"/>
      <c r="G48" s="59"/>
      <c r="H48" s="59"/>
      <c r="I48" s="59"/>
    </row>
    <row r="49" spans="2:7" ht="15">
      <c r="B49" s="97" t="s">
        <v>116</v>
      </c>
      <c r="C49" s="97"/>
      <c r="D49" s="97" t="s">
        <v>117</v>
      </c>
      <c r="E49" s="97"/>
      <c r="F49" s="97"/>
      <c r="G49" s="97"/>
    </row>
  </sheetData>
  <sheetProtection/>
  <mergeCells count="70">
    <mergeCell ref="B49:C49"/>
    <mergeCell ref="D49:G49"/>
    <mergeCell ref="B2:I2"/>
    <mergeCell ref="B5:C5"/>
    <mergeCell ref="B6:C6"/>
    <mergeCell ref="D5:I5"/>
    <mergeCell ref="D6:I6"/>
    <mergeCell ref="B4:C4"/>
    <mergeCell ref="D4:I4"/>
    <mergeCell ref="B16:B17"/>
    <mergeCell ref="D8:I9"/>
    <mergeCell ref="D44:I44"/>
    <mergeCell ref="D29:I29"/>
    <mergeCell ref="A39:A40"/>
    <mergeCell ref="D39:I40"/>
    <mergeCell ref="D43:I43"/>
    <mergeCell ref="D37:I37"/>
    <mergeCell ref="B44:C44"/>
    <mergeCell ref="B28:C28"/>
    <mergeCell ref="B43:C43"/>
    <mergeCell ref="B32:C32"/>
    <mergeCell ref="B41:C41"/>
    <mergeCell ref="A8:A9"/>
    <mergeCell ref="B19:B20"/>
    <mergeCell ref="B31:C31"/>
    <mergeCell ref="B42:C42"/>
    <mergeCell ref="B37:C37"/>
    <mergeCell ref="B25:C25"/>
    <mergeCell ref="B21:I21"/>
    <mergeCell ref="B22:B23"/>
    <mergeCell ref="B29:C29"/>
    <mergeCell ref="B30:C30"/>
    <mergeCell ref="B39:C40"/>
    <mergeCell ref="B46:I46"/>
    <mergeCell ref="B47:I47"/>
    <mergeCell ref="D25:I25"/>
    <mergeCell ref="D33:I33"/>
    <mergeCell ref="D30:I30"/>
    <mergeCell ref="D26:I26"/>
    <mergeCell ref="D28:I28"/>
    <mergeCell ref="D31:I31"/>
    <mergeCell ref="D35:I35"/>
    <mergeCell ref="B26:C26"/>
    <mergeCell ref="D14:D15"/>
    <mergeCell ref="E14:H14"/>
    <mergeCell ref="D11:I11"/>
    <mergeCell ref="B12:C12"/>
    <mergeCell ref="B13:I13"/>
    <mergeCell ref="B14:C15"/>
    <mergeCell ref="B11:C11"/>
    <mergeCell ref="B7:C7"/>
    <mergeCell ref="B27:C27"/>
    <mergeCell ref="D27:I27"/>
    <mergeCell ref="B18:I18"/>
    <mergeCell ref="D7:I7"/>
    <mergeCell ref="I14:I15"/>
    <mergeCell ref="D12:I12"/>
    <mergeCell ref="B8:C9"/>
    <mergeCell ref="D10:I10"/>
    <mergeCell ref="B10:C10"/>
    <mergeCell ref="B48:I48"/>
    <mergeCell ref="D32:I32"/>
    <mergeCell ref="B38:C38"/>
    <mergeCell ref="D38:I38"/>
    <mergeCell ref="B36:C36"/>
    <mergeCell ref="D36:I36"/>
    <mergeCell ref="D41:I41"/>
    <mergeCell ref="B33:C33"/>
    <mergeCell ref="D42:I42"/>
    <mergeCell ref="B35:C35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4"/>
  <sheetViews>
    <sheetView zoomScalePageLayoutView="0" workbookViewId="0" topLeftCell="A1">
      <selection activeCell="B6" sqref="B6:B10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5.75" thickBot="1">
      <c r="B1" s="27" t="s">
        <v>99</v>
      </c>
    </row>
    <row r="2" spans="1:2" ht="17.25" thickBot="1">
      <c r="A2" s="99" t="s">
        <v>94</v>
      </c>
      <c r="B2" s="100"/>
    </row>
    <row r="3" spans="1:2" ht="66.75" thickBot="1">
      <c r="A3" s="26" t="s">
        <v>95</v>
      </c>
      <c r="B3" s="25" t="s">
        <v>96</v>
      </c>
    </row>
    <row r="4" spans="1:2" ht="36" customHeight="1" thickBot="1">
      <c r="A4" s="24" t="s">
        <v>97</v>
      </c>
      <c r="B4" s="25" t="s">
        <v>98</v>
      </c>
    </row>
    <row r="5" ht="14.25" customHeight="1" thickBot="1"/>
    <row r="6" spans="1:2" ht="15">
      <c r="A6" s="36" t="s">
        <v>0</v>
      </c>
      <c r="B6" s="175" t="s">
        <v>103</v>
      </c>
    </row>
    <row r="7" spans="1:2" ht="15">
      <c r="A7" s="36" t="s">
        <v>17</v>
      </c>
      <c r="B7" s="176">
        <v>4000000223</v>
      </c>
    </row>
    <row r="8" spans="1:2" ht="15">
      <c r="A8" s="36" t="s">
        <v>18</v>
      </c>
      <c r="B8" s="176">
        <v>402901001</v>
      </c>
    </row>
    <row r="9" spans="1:2" ht="15">
      <c r="A9" s="36" t="s">
        <v>45</v>
      </c>
      <c r="B9" s="177" t="s">
        <v>104</v>
      </c>
    </row>
    <row r="10" spans="1:2" ht="15.75" thickBot="1">
      <c r="A10" s="36" t="s">
        <v>46</v>
      </c>
      <c r="B10" s="178">
        <v>2013</v>
      </c>
    </row>
    <row r="12" spans="1:2" ht="28.5" customHeight="1" thickBot="1">
      <c r="A12" s="174" t="s">
        <v>100</v>
      </c>
      <c r="B12" s="174"/>
    </row>
    <row r="13" spans="1:2" ht="16.5" thickBot="1" thickTop="1">
      <c r="A13" s="7" t="s">
        <v>2</v>
      </c>
      <c r="B13" s="8" t="s">
        <v>3</v>
      </c>
    </row>
    <row r="14" spans="1:2" ht="31.5" customHeight="1" thickBot="1" thickTop="1">
      <c r="A14" s="23" t="s">
        <v>56</v>
      </c>
      <c r="B14" s="5" t="s">
        <v>113</v>
      </c>
    </row>
    <row r="15" spans="1:2" ht="17.25" thickBot="1" thickTop="1">
      <c r="A15" s="23" t="s">
        <v>57</v>
      </c>
      <c r="B15" s="37">
        <v>10542.44</v>
      </c>
    </row>
    <row r="16" spans="1:2" ht="48.75" customHeight="1" thickTop="1">
      <c r="A16" s="17" t="s">
        <v>58</v>
      </c>
      <c r="B16" s="38">
        <v>10495.27</v>
      </c>
    </row>
    <row r="17" spans="1:2" ht="30">
      <c r="A17" s="18" t="s">
        <v>28</v>
      </c>
      <c r="B17" s="58" t="s">
        <v>110</v>
      </c>
    </row>
    <row r="18" spans="1:2" ht="15.75">
      <c r="A18" s="18" t="s">
        <v>77</v>
      </c>
      <c r="B18" s="40">
        <v>6712.69</v>
      </c>
    </row>
    <row r="19" spans="1:2" ht="60">
      <c r="A19" s="18" t="s">
        <v>29</v>
      </c>
      <c r="B19" s="41">
        <v>730.69</v>
      </c>
    </row>
    <row r="20" spans="1:2" ht="15.75">
      <c r="A20" s="19" t="s">
        <v>47</v>
      </c>
      <c r="B20" s="40">
        <v>4.05938</v>
      </c>
    </row>
    <row r="21" spans="1:2" ht="15.75">
      <c r="A21" s="19" t="s">
        <v>30</v>
      </c>
      <c r="B21" s="151">
        <v>180</v>
      </c>
    </row>
    <row r="22" spans="1:2" ht="35.25" customHeight="1">
      <c r="A22" s="18" t="s">
        <v>31</v>
      </c>
      <c r="B22" s="40">
        <v>119.09</v>
      </c>
    </row>
    <row r="23" spans="1:2" ht="17.25" customHeight="1">
      <c r="A23" s="18" t="s">
        <v>84</v>
      </c>
      <c r="B23" s="39">
        <v>18.68</v>
      </c>
    </row>
    <row r="24" spans="1:2" ht="30">
      <c r="A24" s="18" t="s">
        <v>32</v>
      </c>
      <c r="B24" s="39">
        <v>37.1</v>
      </c>
    </row>
    <row r="25" spans="1:2" ht="60">
      <c r="A25" s="18" t="s">
        <v>83</v>
      </c>
      <c r="B25" s="40">
        <v>79.87</v>
      </c>
    </row>
    <row r="26" spans="1:2" ht="45">
      <c r="A26" s="18" t="s">
        <v>33</v>
      </c>
      <c r="B26" s="41">
        <f>1560+480.48</f>
        <v>2040.48</v>
      </c>
    </row>
    <row r="27" spans="1:2" ht="60">
      <c r="A27" s="18" t="s">
        <v>34</v>
      </c>
      <c r="B27" s="41">
        <v>537</v>
      </c>
    </row>
    <row r="28" spans="1:2" ht="30">
      <c r="A28" s="18" t="s">
        <v>114</v>
      </c>
      <c r="B28" s="41">
        <v>168.15</v>
      </c>
    </row>
    <row r="29" spans="1:2" ht="30">
      <c r="A29" s="18" t="s">
        <v>35</v>
      </c>
      <c r="B29" s="40">
        <v>61.51</v>
      </c>
    </row>
    <row r="30" spans="1:2" ht="30">
      <c r="A30" s="20" t="s">
        <v>36</v>
      </c>
      <c r="B30" s="39" t="s">
        <v>110</v>
      </c>
    </row>
    <row r="31" spans="1:2" ht="30">
      <c r="A31" s="20" t="s">
        <v>123</v>
      </c>
      <c r="B31" s="40">
        <v>12.11</v>
      </c>
    </row>
    <row r="32" spans="1:2" ht="15.75">
      <c r="A32" s="149" t="s">
        <v>124</v>
      </c>
      <c r="B32" s="150">
        <v>38.7</v>
      </c>
    </row>
    <row r="33" spans="1:2" ht="15.75">
      <c r="A33" s="149" t="s">
        <v>126</v>
      </c>
      <c r="B33" s="150">
        <v>0.7</v>
      </c>
    </row>
    <row r="34" spans="1:2" ht="45" hidden="1">
      <c r="A34" s="149" t="s">
        <v>125</v>
      </c>
      <c r="B34" s="150">
        <v>10</v>
      </c>
    </row>
    <row r="35" spans="1:2" ht="78" thickBot="1">
      <c r="A35" s="21" t="s">
        <v>78</v>
      </c>
      <c r="B35" s="42" t="s">
        <v>110</v>
      </c>
    </row>
    <row r="36" spans="1:2" ht="46.5" hidden="1" thickBot="1" thickTop="1">
      <c r="A36" s="18" t="s">
        <v>82</v>
      </c>
      <c r="B36" s="43" t="s">
        <v>110</v>
      </c>
    </row>
    <row r="37" spans="1:2" ht="31.5" thickBot="1" thickTop="1">
      <c r="A37" s="22" t="s">
        <v>59</v>
      </c>
      <c r="B37" s="44">
        <v>47.17</v>
      </c>
    </row>
    <row r="38" spans="1:2" ht="30.75" thickTop="1">
      <c r="A38" s="17" t="s">
        <v>60</v>
      </c>
      <c r="B38" s="38" t="s">
        <v>110</v>
      </c>
    </row>
    <row r="39" spans="1:2" ht="91.5" customHeight="1" thickBot="1">
      <c r="A39" s="21" t="s">
        <v>4</v>
      </c>
      <c r="B39" s="45" t="s">
        <v>110</v>
      </c>
    </row>
    <row r="40" spans="1:2" ht="30.75" thickTop="1">
      <c r="A40" s="17" t="s">
        <v>61</v>
      </c>
      <c r="B40" s="38">
        <v>12351</v>
      </c>
    </row>
    <row r="41" spans="1:2" ht="30.75" thickBot="1">
      <c r="A41" s="21" t="s">
        <v>6</v>
      </c>
      <c r="B41" s="45">
        <v>12351</v>
      </c>
    </row>
    <row r="42" spans="1:2" ht="46.5" thickBot="1" thickTop="1">
      <c r="A42" s="23" t="s">
        <v>69</v>
      </c>
      <c r="B42" s="37"/>
    </row>
    <row r="43" spans="1:2" ht="31.5" thickBot="1" thickTop="1">
      <c r="A43" s="23" t="s">
        <v>62</v>
      </c>
      <c r="B43" s="37">
        <v>6.8</v>
      </c>
    </row>
    <row r="44" spans="1:2" ht="17.25" thickBot="1" thickTop="1">
      <c r="A44" s="23" t="s">
        <v>63</v>
      </c>
      <c r="B44" s="37">
        <v>5.6</v>
      </c>
    </row>
    <row r="45" spans="1:2" ht="31.5" thickBot="1" thickTop="1">
      <c r="A45" s="23" t="s">
        <v>64</v>
      </c>
      <c r="B45" s="37">
        <v>9</v>
      </c>
    </row>
    <row r="46" spans="1:2" ht="31.5" thickBot="1" thickTop="1">
      <c r="A46" s="23" t="s">
        <v>65</v>
      </c>
      <c r="B46" s="46" t="s">
        <v>110</v>
      </c>
    </row>
    <row r="47" spans="1:2" ht="30.75" thickTop="1">
      <c r="A47" s="17" t="s">
        <v>66</v>
      </c>
      <c r="B47" s="38">
        <v>8.51</v>
      </c>
    </row>
    <row r="48" spans="1:2" ht="15.75">
      <c r="A48" s="18" t="s">
        <v>5</v>
      </c>
      <c r="B48" s="39" t="s">
        <v>110</v>
      </c>
    </row>
    <row r="49" spans="1:2" ht="16.5" thickBot="1">
      <c r="A49" s="21" t="s">
        <v>49</v>
      </c>
      <c r="B49" s="45">
        <v>8.51</v>
      </c>
    </row>
    <row r="50" spans="1:2" ht="32.25" customHeight="1" thickBot="1" thickTop="1">
      <c r="A50" s="23" t="s">
        <v>67</v>
      </c>
      <c r="B50" s="37">
        <v>3</v>
      </c>
    </row>
    <row r="51" spans="1:2" ht="46.5" thickBot="1" thickTop="1">
      <c r="A51" s="23" t="s">
        <v>85</v>
      </c>
      <c r="B51" s="37">
        <v>0.8</v>
      </c>
    </row>
    <row r="52" spans="1:2" ht="17.25" thickBot="1" thickTop="1">
      <c r="A52" s="23" t="s">
        <v>86</v>
      </c>
      <c r="B52" s="46" t="s">
        <v>110</v>
      </c>
    </row>
    <row r="53" spans="1:2" ht="17.25" thickBot="1" thickTop="1">
      <c r="A53" s="23" t="s">
        <v>90</v>
      </c>
      <c r="B53" s="37">
        <v>1</v>
      </c>
    </row>
    <row r="54" spans="1:2" ht="17.25" thickBot="1" thickTop="1">
      <c r="A54" s="23" t="s">
        <v>87</v>
      </c>
      <c r="B54" s="46" t="s">
        <v>110</v>
      </c>
    </row>
    <row r="55" spans="1:2" ht="31.5" thickBot="1" thickTop="1">
      <c r="A55" s="23" t="s">
        <v>88</v>
      </c>
      <c r="B55" s="37">
        <v>10</v>
      </c>
    </row>
    <row r="56" spans="1:2" ht="46.5" thickBot="1" thickTop="1">
      <c r="A56" s="23" t="s">
        <v>89</v>
      </c>
      <c r="B56" s="37">
        <v>156.7</v>
      </c>
    </row>
    <row r="57" spans="1:2" ht="46.5" thickBot="1" thickTop="1">
      <c r="A57" s="23" t="s">
        <v>91</v>
      </c>
      <c r="B57" s="37">
        <v>0.02</v>
      </c>
    </row>
    <row r="58" spans="1:2" ht="46.5" thickBot="1" thickTop="1">
      <c r="A58" s="23" t="s">
        <v>92</v>
      </c>
      <c r="B58" s="37">
        <v>0.8</v>
      </c>
    </row>
    <row r="59" ht="15.75" thickTop="1"/>
    <row r="60" spans="1:2" ht="30" customHeight="1" hidden="1">
      <c r="A60" s="101" t="s">
        <v>68</v>
      </c>
      <c r="B60" s="101"/>
    </row>
    <row r="61" spans="1:2" ht="33" customHeight="1" hidden="1">
      <c r="A61" s="102" t="s">
        <v>75</v>
      </c>
      <c r="B61" s="102"/>
    </row>
    <row r="62" spans="1:2" ht="105.75" customHeight="1" hidden="1">
      <c r="A62" s="101" t="s">
        <v>79</v>
      </c>
      <c r="B62" s="101"/>
    </row>
    <row r="63" spans="1:2" ht="33.75" customHeight="1" hidden="1">
      <c r="A63" s="101" t="s">
        <v>70</v>
      </c>
      <c r="B63" s="101"/>
    </row>
    <row r="64" spans="1:2" ht="15">
      <c r="A64" s="27" t="s">
        <v>116</v>
      </c>
      <c r="B64" s="27" t="s">
        <v>117</v>
      </c>
    </row>
    <row r="67" ht="14.25" customHeight="1"/>
  </sheetData>
  <sheetProtection/>
  <mergeCells count="6">
    <mergeCell ref="A2:B2"/>
    <mergeCell ref="A60:B60"/>
    <mergeCell ref="A61:B61"/>
    <mergeCell ref="A63:B63"/>
    <mergeCell ref="A62:B62"/>
    <mergeCell ref="A12:B12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2">
      <selection activeCell="A8" sqref="A8"/>
    </sheetView>
  </sheetViews>
  <sheetFormatPr defaultColWidth="9.140625" defaultRowHeight="15"/>
  <cols>
    <col min="1" max="1" width="55.8515625" style="154" customWidth="1"/>
    <col min="2" max="3" width="25.8515625" style="154" customWidth="1"/>
    <col min="4" max="16384" width="9.140625" style="154" customWidth="1"/>
  </cols>
  <sheetData>
    <row r="1" spans="1:2" ht="15">
      <c r="A1" s="152" t="s">
        <v>128</v>
      </c>
      <c r="B1" s="153"/>
    </row>
    <row r="2" spans="1:7" ht="30.75" customHeight="1">
      <c r="A2" s="155" t="s">
        <v>0</v>
      </c>
      <c r="B2" s="156" t="s">
        <v>103</v>
      </c>
      <c r="C2" s="30"/>
      <c r="D2" s="30"/>
      <c r="E2" s="30"/>
      <c r="F2" s="30"/>
      <c r="G2" s="30"/>
    </row>
    <row r="3" spans="1:7" ht="15">
      <c r="A3" s="155" t="s">
        <v>17</v>
      </c>
      <c r="B3" s="157">
        <v>4000000223</v>
      </c>
      <c r="C3" s="158"/>
      <c r="D3" s="158"/>
      <c r="E3" s="158"/>
      <c r="F3" s="158"/>
      <c r="G3" s="158"/>
    </row>
    <row r="4" spans="1:7" ht="15">
      <c r="A4" s="155" t="s">
        <v>18</v>
      </c>
      <c r="B4" s="157">
        <v>402901001</v>
      </c>
      <c r="C4" s="158"/>
      <c r="D4" s="158"/>
      <c r="E4" s="158"/>
      <c r="F4" s="158"/>
      <c r="G4" s="158"/>
    </row>
    <row r="5" spans="1:7" ht="29.25" customHeight="1">
      <c r="A5" s="155" t="s">
        <v>45</v>
      </c>
      <c r="B5" s="159" t="s">
        <v>104</v>
      </c>
      <c r="C5" s="158"/>
      <c r="D5" s="158"/>
      <c r="E5" s="158"/>
      <c r="F5" s="158"/>
      <c r="G5" s="158"/>
    </row>
    <row r="6" spans="1:2" ht="15">
      <c r="A6" s="155" t="s">
        <v>46</v>
      </c>
      <c r="B6" s="29" t="s">
        <v>127</v>
      </c>
    </row>
    <row r="7" ht="15.75" thickBot="1"/>
    <row r="8" spans="1:2" ht="16.5" thickBot="1" thickTop="1">
      <c r="A8" s="160" t="s">
        <v>2</v>
      </c>
      <c r="B8" s="161" t="s">
        <v>3</v>
      </c>
    </row>
    <row r="9" spans="1:2" s="164" customFormat="1" ht="15.75" thickTop="1">
      <c r="A9" s="162" t="s">
        <v>129</v>
      </c>
      <c r="B9" s="163"/>
    </row>
    <row r="10" spans="1:2" s="164" customFormat="1" ht="15">
      <c r="A10" s="165" t="s">
        <v>130</v>
      </c>
      <c r="B10" s="163"/>
    </row>
    <row r="11" spans="1:2" s="164" customFormat="1" ht="15">
      <c r="A11" s="166" t="s">
        <v>131</v>
      </c>
      <c r="B11" s="163"/>
    </row>
    <row r="12" spans="1:2" s="164" customFormat="1" ht="15">
      <c r="A12" s="166" t="s">
        <v>132</v>
      </c>
      <c r="B12" s="163"/>
    </row>
    <row r="13" spans="1:2" s="164" customFormat="1" ht="15">
      <c r="A13" s="166" t="s">
        <v>133</v>
      </c>
      <c r="B13" s="163"/>
    </row>
    <row r="14" spans="1:2" s="164" customFormat="1" ht="15">
      <c r="A14" s="167" t="s">
        <v>134</v>
      </c>
      <c r="B14" s="163"/>
    </row>
    <row r="15" spans="1:2" s="164" customFormat="1" ht="15">
      <c r="A15" s="165" t="s">
        <v>135</v>
      </c>
      <c r="B15" s="163"/>
    </row>
    <row r="16" spans="1:2" s="164" customFormat="1" ht="15">
      <c r="A16" s="166" t="s">
        <v>136</v>
      </c>
      <c r="B16" s="163">
        <v>6712.69</v>
      </c>
    </row>
    <row r="17" spans="1:2" s="164" customFormat="1" ht="30">
      <c r="A17" s="166" t="s">
        <v>137</v>
      </c>
      <c r="B17" s="163">
        <v>5.42613</v>
      </c>
    </row>
    <row r="18" spans="1:2" s="164" customFormat="1" ht="15">
      <c r="A18" s="166" t="s">
        <v>138</v>
      </c>
      <c r="B18" s="163">
        <v>1237.11</v>
      </c>
    </row>
    <row r="19" spans="1:2" s="164" customFormat="1" ht="15">
      <c r="A19" s="167" t="s">
        <v>134</v>
      </c>
      <c r="B19" s="163"/>
    </row>
    <row r="20" spans="1:2" s="164" customFormat="1" ht="15">
      <c r="A20" s="168" t="s">
        <v>139</v>
      </c>
      <c r="B20" s="163"/>
    </row>
    <row r="21" spans="1:2" s="164" customFormat="1" ht="30">
      <c r="A21" s="166" t="s">
        <v>140</v>
      </c>
      <c r="B21" s="163">
        <v>6712.69</v>
      </c>
    </row>
    <row r="22" spans="1:2" s="164" customFormat="1" ht="15">
      <c r="A22" s="166" t="s">
        <v>141</v>
      </c>
      <c r="B22" s="163">
        <v>5.42613</v>
      </c>
    </row>
    <row r="23" spans="1:2" s="164" customFormat="1" ht="15">
      <c r="A23" s="166" t="s">
        <v>138</v>
      </c>
      <c r="B23" s="163">
        <v>1237.11</v>
      </c>
    </row>
    <row r="24" spans="1:2" s="164" customFormat="1" ht="15">
      <c r="A24" s="167" t="s">
        <v>134</v>
      </c>
      <c r="B24" s="163"/>
    </row>
    <row r="25" spans="1:2" s="164" customFormat="1" ht="15">
      <c r="A25" s="168" t="s">
        <v>142</v>
      </c>
      <c r="B25" s="163"/>
    </row>
    <row r="26" spans="1:2" s="164" customFormat="1" ht="30">
      <c r="A26" s="166" t="s">
        <v>143</v>
      </c>
      <c r="B26" s="163"/>
    </row>
    <row r="27" spans="1:2" s="164" customFormat="1" ht="15">
      <c r="A27" s="166" t="s">
        <v>144</v>
      </c>
      <c r="B27" s="163"/>
    </row>
    <row r="28" spans="1:2" s="164" customFormat="1" ht="15">
      <c r="A28" s="166" t="s">
        <v>138</v>
      </c>
      <c r="B28" s="163"/>
    </row>
    <row r="29" spans="1:2" s="164" customFormat="1" ht="15">
      <c r="A29" s="167" t="s">
        <v>134</v>
      </c>
      <c r="B29" s="163"/>
    </row>
    <row r="30" spans="1:2" s="164" customFormat="1" ht="15">
      <c r="A30" s="165" t="s">
        <v>145</v>
      </c>
      <c r="B30" s="163"/>
    </row>
    <row r="31" spans="1:2" s="164" customFormat="1" ht="15">
      <c r="A31" s="166" t="s">
        <v>146</v>
      </c>
      <c r="B31" s="163"/>
    </row>
    <row r="32" spans="1:2" s="164" customFormat="1" ht="15">
      <c r="A32" s="166" t="s">
        <v>144</v>
      </c>
      <c r="B32" s="163"/>
    </row>
    <row r="33" spans="1:2" s="164" customFormat="1" ht="15">
      <c r="A33" s="166" t="s">
        <v>147</v>
      </c>
      <c r="B33" s="163"/>
    </row>
    <row r="34" spans="1:2" s="164" customFormat="1" ht="15">
      <c r="A34" s="167" t="s">
        <v>134</v>
      </c>
      <c r="B34" s="163"/>
    </row>
    <row r="35" spans="1:2" s="164" customFormat="1" ht="15">
      <c r="A35" s="165" t="s">
        <v>148</v>
      </c>
      <c r="B35" s="163"/>
    </row>
    <row r="36" spans="1:2" s="164" customFormat="1" ht="15">
      <c r="A36" s="166" t="s">
        <v>149</v>
      </c>
      <c r="B36" s="163"/>
    </row>
    <row r="37" spans="1:2" s="164" customFormat="1" ht="15">
      <c r="A37" s="166" t="s">
        <v>150</v>
      </c>
      <c r="B37" s="163"/>
    </row>
    <row r="38" spans="1:2" s="164" customFormat="1" ht="15">
      <c r="A38" s="166" t="s">
        <v>151</v>
      </c>
      <c r="B38" s="163"/>
    </row>
    <row r="39" spans="1:2" s="164" customFormat="1" ht="15">
      <c r="A39" s="167" t="s">
        <v>134</v>
      </c>
      <c r="B39" s="163"/>
    </row>
    <row r="40" spans="1:2" s="164" customFormat="1" ht="15">
      <c r="A40" s="165" t="s">
        <v>152</v>
      </c>
      <c r="B40" s="163"/>
    </row>
    <row r="41" spans="1:2" s="164" customFormat="1" ht="15">
      <c r="A41" s="166" t="s">
        <v>153</v>
      </c>
      <c r="B41" s="163"/>
    </row>
    <row r="42" spans="1:2" s="164" customFormat="1" ht="15">
      <c r="A42" s="166" t="s">
        <v>150</v>
      </c>
      <c r="B42" s="163"/>
    </row>
    <row r="43" spans="1:2" s="164" customFormat="1" ht="15">
      <c r="A43" s="166" t="s">
        <v>151</v>
      </c>
      <c r="B43" s="163"/>
    </row>
    <row r="44" spans="1:2" s="164" customFormat="1" ht="15">
      <c r="A44" s="167" t="s">
        <v>134</v>
      </c>
      <c r="B44" s="163"/>
    </row>
    <row r="45" spans="1:2" s="164" customFormat="1" ht="15">
      <c r="A45" s="165" t="s">
        <v>154</v>
      </c>
      <c r="B45" s="163"/>
    </row>
    <row r="46" spans="1:2" s="164" customFormat="1" ht="15">
      <c r="A46" s="166" t="s">
        <v>155</v>
      </c>
      <c r="B46" s="163"/>
    </row>
    <row r="47" spans="1:2" s="164" customFormat="1" ht="15">
      <c r="A47" s="166" t="s">
        <v>150</v>
      </c>
      <c r="B47" s="163"/>
    </row>
    <row r="48" spans="1:2" s="164" customFormat="1" ht="15">
      <c r="A48" s="166" t="s">
        <v>151</v>
      </c>
      <c r="B48" s="163"/>
    </row>
    <row r="49" spans="1:2" s="164" customFormat="1" ht="15">
      <c r="A49" s="167" t="s">
        <v>134</v>
      </c>
      <c r="B49" s="163"/>
    </row>
    <row r="50" spans="1:2" s="164" customFormat="1" ht="15">
      <c r="A50" s="165" t="s">
        <v>156</v>
      </c>
      <c r="B50" s="163"/>
    </row>
    <row r="51" spans="1:2" s="164" customFormat="1" ht="15">
      <c r="A51" s="166" t="s">
        <v>157</v>
      </c>
      <c r="B51" s="163"/>
    </row>
    <row r="52" spans="1:2" s="164" customFormat="1" ht="15">
      <c r="A52" s="166" t="s">
        <v>150</v>
      </c>
      <c r="B52" s="163"/>
    </row>
    <row r="53" spans="1:2" s="164" customFormat="1" ht="15">
      <c r="A53" s="166" t="s">
        <v>151</v>
      </c>
      <c r="B53" s="163"/>
    </row>
    <row r="54" spans="1:2" s="164" customFormat="1" ht="15">
      <c r="A54" s="167" t="s">
        <v>134</v>
      </c>
      <c r="B54" s="163"/>
    </row>
    <row r="55" spans="1:2" s="164" customFormat="1" ht="15">
      <c r="A55" s="165" t="s">
        <v>158</v>
      </c>
      <c r="B55" s="163"/>
    </row>
    <row r="56" spans="1:2" s="164" customFormat="1" ht="15">
      <c r="A56" s="166" t="s">
        <v>159</v>
      </c>
      <c r="B56" s="163"/>
    </row>
    <row r="57" spans="1:2" s="164" customFormat="1" ht="15">
      <c r="A57" s="166" t="s">
        <v>150</v>
      </c>
      <c r="B57" s="163"/>
    </row>
    <row r="58" spans="1:2" s="164" customFormat="1" ht="15">
      <c r="A58" s="166" t="s">
        <v>151</v>
      </c>
      <c r="B58" s="163"/>
    </row>
    <row r="59" spans="1:2" s="164" customFormat="1" ht="15">
      <c r="A59" s="167" t="s">
        <v>134</v>
      </c>
      <c r="B59" s="163"/>
    </row>
    <row r="60" spans="1:2" s="164" customFormat="1" ht="15">
      <c r="A60" s="165" t="s">
        <v>160</v>
      </c>
      <c r="B60" s="163"/>
    </row>
    <row r="61" spans="1:2" s="164" customFormat="1" ht="15">
      <c r="A61" s="166" t="s">
        <v>161</v>
      </c>
      <c r="B61" s="163"/>
    </row>
    <row r="62" spans="1:2" s="164" customFormat="1" ht="15">
      <c r="A62" s="166" t="s">
        <v>150</v>
      </c>
      <c r="B62" s="163"/>
    </row>
    <row r="63" spans="1:2" s="164" customFormat="1" ht="15">
      <c r="A63" s="166" t="s">
        <v>151</v>
      </c>
      <c r="B63" s="163"/>
    </row>
    <row r="64" spans="1:2" s="164" customFormat="1" ht="15">
      <c r="A64" s="167" t="s">
        <v>134</v>
      </c>
      <c r="B64" s="163"/>
    </row>
    <row r="65" spans="1:2" s="164" customFormat="1" ht="15">
      <c r="A65" s="165" t="s">
        <v>162</v>
      </c>
      <c r="B65" s="163"/>
    </row>
    <row r="66" spans="1:2" s="164" customFormat="1" ht="15">
      <c r="A66" s="166" t="s">
        <v>163</v>
      </c>
      <c r="B66" s="163"/>
    </row>
    <row r="67" spans="1:2" s="164" customFormat="1" ht="15">
      <c r="A67" s="166" t="s">
        <v>150</v>
      </c>
      <c r="B67" s="163"/>
    </row>
    <row r="68" spans="1:2" s="164" customFormat="1" ht="15">
      <c r="A68" s="166" t="s">
        <v>151</v>
      </c>
      <c r="B68" s="163"/>
    </row>
    <row r="69" spans="1:2" s="164" customFormat="1" ht="15">
      <c r="A69" s="167" t="s">
        <v>134</v>
      </c>
      <c r="B69" s="163"/>
    </row>
    <row r="70" spans="1:2" s="164" customFormat="1" ht="15">
      <c r="A70" s="165" t="s">
        <v>164</v>
      </c>
      <c r="B70" s="163"/>
    </row>
    <row r="71" spans="1:2" s="164" customFormat="1" ht="15">
      <c r="A71" s="166" t="s">
        <v>165</v>
      </c>
      <c r="B71" s="163"/>
    </row>
    <row r="72" spans="1:2" s="164" customFormat="1" ht="15">
      <c r="A72" s="166" t="s">
        <v>150</v>
      </c>
      <c r="B72" s="163"/>
    </row>
    <row r="73" spans="1:2" s="164" customFormat="1" ht="15">
      <c r="A73" s="166" t="s">
        <v>151</v>
      </c>
      <c r="B73" s="163"/>
    </row>
    <row r="74" spans="1:2" s="164" customFormat="1" ht="15">
      <c r="A74" s="167" t="s">
        <v>134</v>
      </c>
      <c r="B74" s="163"/>
    </row>
    <row r="75" spans="1:2" s="164" customFormat="1" ht="15">
      <c r="A75" s="165" t="s">
        <v>166</v>
      </c>
      <c r="B75" s="163"/>
    </row>
    <row r="76" spans="1:2" s="164" customFormat="1" ht="15">
      <c r="A76" s="166" t="s">
        <v>167</v>
      </c>
      <c r="B76" s="163"/>
    </row>
    <row r="77" spans="1:2" s="164" customFormat="1" ht="15">
      <c r="A77" s="166" t="s">
        <v>150</v>
      </c>
      <c r="B77" s="163"/>
    </row>
    <row r="78" spans="1:2" s="164" customFormat="1" ht="15">
      <c r="A78" s="166" t="s">
        <v>151</v>
      </c>
      <c r="B78" s="163"/>
    </row>
    <row r="79" spans="1:2" s="164" customFormat="1" ht="15">
      <c r="A79" s="167" t="s">
        <v>134</v>
      </c>
      <c r="B79" s="163"/>
    </row>
    <row r="80" spans="1:2" ht="15">
      <c r="A80" s="165" t="s">
        <v>168</v>
      </c>
      <c r="B80" s="169"/>
    </row>
    <row r="81" spans="1:2" ht="15">
      <c r="A81" s="166" t="s">
        <v>169</v>
      </c>
      <c r="B81" s="173">
        <f>B82*B83</f>
        <v>730.6884</v>
      </c>
    </row>
    <row r="82" spans="1:2" ht="15">
      <c r="A82" s="166" t="s">
        <v>170</v>
      </c>
      <c r="B82" s="169">
        <v>4.05938</v>
      </c>
    </row>
    <row r="83" spans="1:2" ht="15">
      <c r="A83" s="166" t="s">
        <v>171</v>
      </c>
      <c r="B83" s="169">
        <v>180</v>
      </c>
    </row>
    <row r="84" spans="1:2" ht="15">
      <c r="A84" s="167" t="s">
        <v>134</v>
      </c>
      <c r="B84" s="169"/>
    </row>
    <row r="85" spans="1:2" ht="15">
      <c r="A85" s="165" t="s">
        <v>172</v>
      </c>
      <c r="B85" s="169"/>
    </row>
    <row r="86" spans="1:2" s="164" customFormat="1" ht="15">
      <c r="A86" s="166" t="s">
        <v>173</v>
      </c>
      <c r="B86" s="163"/>
    </row>
    <row r="87" spans="1:2" s="164" customFormat="1" ht="15">
      <c r="A87" s="166" t="s">
        <v>150</v>
      </c>
      <c r="B87" s="163"/>
    </row>
    <row r="88" spans="1:2" s="164" customFormat="1" ht="15">
      <c r="A88" s="166" t="s">
        <v>151</v>
      </c>
      <c r="B88" s="163"/>
    </row>
    <row r="89" spans="1:2" s="164" customFormat="1" ht="15">
      <c r="A89" s="170" t="s">
        <v>134</v>
      </c>
      <c r="B89" s="171"/>
    </row>
    <row r="90" ht="15">
      <c r="A90" s="172" t="s">
        <v>174</v>
      </c>
    </row>
  </sheetData>
  <mergeCells count="1">
    <mergeCell ref="A1:B1"/>
  </mergeCells>
  <printOptions/>
  <pageMargins left="0.75" right="0.75" top="0.48" bottom="0.5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B9" sqref="B9:E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ht="16.5">
      <c r="E1" s="28" t="s">
        <v>101</v>
      </c>
    </row>
    <row r="2" spans="1:10" ht="52.5" customHeight="1">
      <c r="A2" s="103" t="s">
        <v>71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9" ht="15">
      <c r="A4" s="36" t="s">
        <v>0</v>
      </c>
      <c r="B4" s="109" t="s">
        <v>103</v>
      </c>
      <c r="C4" s="110"/>
      <c r="D4" s="110"/>
      <c r="E4" s="111"/>
      <c r="F4" s="30"/>
      <c r="G4" s="30"/>
      <c r="H4" s="86"/>
      <c r="I4" s="86"/>
    </row>
    <row r="5" spans="1:5" ht="15">
      <c r="A5" s="6" t="s">
        <v>17</v>
      </c>
      <c r="B5" s="112">
        <v>4000000223</v>
      </c>
      <c r="C5" s="112"/>
      <c r="D5" s="112"/>
      <c r="E5" s="112"/>
    </row>
    <row r="6" spans="1:5" ht="15">
      <c r="A6" s="6" t="s">
        <v>18</v>
      </c>
      <c r="B6" s="108">
        <v>402901001</v>
      </c>
      <c r="C6" s="108"/>
      <c r="D6" s="108"/>
      <c r="E6" s="108"/>
    </row>
    <row r="7" spans="1:7" ht="15">
      <c r="A7" s="6" t="s">
        <v>45</v>
      </c>
      <c r="B7" s="105" t="s">
        <v>104</v>
      </c>
      <c r="C7" s="106"/>
      <c r="D7" s="106"/>
      <c r="E7" s="107"/>
      <c r="F7" s="31"/>
      <c r="G7" s="31"/>
    </row>
    <row r="8" spans="1:5" ht="15">
      <c r="A8" s="6" t="s">
        <v>48</v>
      </c>
      <c r="B8" s="108" t="s">
        <v>127</v>
      </c>
      <c r="C8" s="108"/>
      <c r="D8" s="108"/>
      <c r="E8" s="108"/>
    </row>
    <row r="9" spans="2:5" ht="15.75" thickBot="1">
      <c r="B9" s="104"/>
      <c r="C9" s="104"/>
      <c r="D9" s="104"/>
      <c r="E9" s="104"/>
    </row>
    <row r="10" spans="1:10" ht="15">
      <c r="A10" s="113" t="s">
        <v>106</v>
      </c>
      <c r="B10" s="114"/>
      <c r="C10" s="114"/>
      <c r="D10" s="114"/>
      <c r="E10" s="114"/>
      <c r="F10" s="114"/>
      <c r="G10" s="114"/>
      <c r="H10" s="114"/>
      <c r="I10" s="114"/>
      <c r="J10" s="115"/>
    </row>
    <row r="11" spans="1:10" ht="15">
      <c r="A11" s="116"/>
      <c r="B11" s="117"/>
      <c r="C11" s="117"/>
      <c r="D11" s="117"/>
      <c r="E11" s="117"/>
      <c r="F11" s="117"/>
      <c r="G11" s="117"/>
      <c r="H11" s="117"/>
      <c r="I11" s="117"/>
      <c r="J11" s="118"/>
    </row>
    <row r="12" spans="1:10" ht="15">
      <c r="A12" s="116"/>
      <c r="B12" s="117"/>
      <c r="C12" s="117"/>
      <c r="D12" s="117"/>
      <c r="E12" s="117"/>
      <c r="F12" s="117"/>
      <c r="G12" s="117"/>
      <c r="H12" s="117"/>
      <c r="I12" s="117"/>
      <c r="J12" s="118"/>
    </row>
    <row r="13" spans="1:10" ht="15">
      <c r="A13" s="116"/>
      <c r="B13" s="117"/>
      <c r="C13" s="117"/>
      <c r="D13" s="117"/>
      <c r="E13" s="117"/>
      <c r="F13" s="117"/>
      <c r="G13" s="117"/>
      <c r="H13" s="117"/>
      <c r="I13" s="117"/>
      <c r="J13" s="118"/>
    </row>
    <row r="14" spans="1:10" ht="15">
      <c r="A14" s="116"/>
      <c r="B14" s="117"/>
      <c r="C14" s="117"/>
      <c r="D14" s="117"/>
      <c r="E14" s="117"/>
      <c r="F14" s="117"/>
      <c r="G14" s="117"/>
      <c r="H14" s="117"/>
      <c r="I14" s="117"/>
      <c r="J14" s="118"/>
    </row>
    <row r="15" spans="1:10" ht="15">
      <c r="A15" s="116"/>
      <c r="B15" s="117"/>
      <c r="C15" s="117"/>
      <c r="D15" s="117"/>
      <c r="E15" s="117"/>
      <c r="F15" s="117"/>
      <c r="G15" s="117"/>
      <c r="H15" s="117"/>
      <c r="I15" s="117"/>
      <c r="J15" s="118"/>
    </row>
    <row r="16" spans="1:10" ht="15">
      <c r="A16" s="116"/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5">
      <c r="A17" s="116"/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0" ht="15">
      <c r="A18" s="116"/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15">
      <c r="A19" s="116"/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5">
      <c r="A20" s="116"/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5">
      <c r="A21" s="116"/>
      <c r="B21" s="117"/>
      <c r="C21" s="117"/>
      <c r="D21" s="117"/>
      <c r="E21" s="117"/>
      <c r="F21" s="117"/>
      <c r="G21" s="117"/>
      <c r="H21" s="117"/>
      <c r="I21" s="117"/>
      <c r="J21" s="118"/>
    </row>
    <row r="22" spans="1:10" ht="15">
      <c r="A22" s="116"/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5">
      <c r="A23" s="116"/>
      <c r="B23" s="117"/>
      <c r="C23" s="117"/>
      <c r="D23" s="117"/>
      <c r="E23" s="117"/>
      <c r="F23" s="117"/>
      <c r="G23" s="117"/>
      <c r="H23" s="117"/>
      <c r="I23" s="117"/>
      <c r="J23" s="118"/>
    </row>
    <row r="24" spans="1:10" ht="15">
      <c r="A24" s="116"/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ht="15">
      <c r="A25" s="116"/>
      <c r="B25" s="117"/>
      <c r="C25" s="117"/>
      <c r="D25" s="117"/>
      <c r="E25" s="117"/>
      <c r="F25" s="117"/>
      <c r="G25" s="117"/>
      <c r="H25" s="117"/>
      <c r="I25" s="117"/>
      <c r="J25" s="118"/>
    </row>
    <row r="26" spans="1:10" ht="15.75" thickBot="1">
      <c r="A26" s="119"/>
      <c r="B26" s="120"/>
      <c r="C26" s="120"/>
      <c r="D26" s="120"/>
      <c r="E26" s="120"/>
      <c r="F26" s="120"/>
      <c r="G26" s="120"/>
      <c r="H26" s="120"/>
      <c r="I26" s="120"/>
      <c r="J26" s="121"/>
    </row>
    <row r="28" spans="1:10" ht="33.75" customHeight="1" hidden="1">
      <c r="A28" s="101" t="s">
        <v>72</v>
      </c>
      <c r="B28" s="101"/>
      <c r="C28" s="101"/>
      <c r="D28" s="101"/>
      <c r="E28" s="101"/>
      <c r="F28" s="101"/>
      <c r="G28" s="101"/>
      <c r="H28" s="101"/>
      <c r="I28" s="101"/>
      <c r="J28" s="101"/>
    </row>
    <row r="30" spans="1:9" ht="15">
      <c r="A30" s="97" t="s">
        <v>118</v>
      </c>
      <c r="B30" s="97"/>
      <c r="C30" s="97"/>
      <c r="D30" s="47"/>
      <c r="E30" s="97" t="s">
        <v>117</v>
      </c>
      <c r="F30" s="97"/>
      <c r="G30" s="97"/>
      <c r="H30" s="97"/>
      <c r="I30" s="97"/>
    </row>
  </sheetData>
  <sheetProtection/>
  <mergeCells count="12">
    <mergeCell ref="E30:I30"/>
    <mergeCell ref="A30:C30"/>
    <mergeCell ref="A28:J28"/>
    <mergeCell ref="B4:E4"/>
    <mergeCell ref="B5:E5"/>
    <mergeCell ref="B6:E6"/>
    <mergeCell ref="A10:J26"/>
    <mergeCell ref="A2:J2"/>
    <mergeCell ref="H4:I4"/>
    <mergeCell ref="B9:E9"/>
    <mergeCell ref="B7:E7"/>
    <mergeCell ref="B8:E8"/>
  </mergeCells>
  <printOptions/>
  <pageMargins left="0.7086614173228347" right="0.7086614173228347" top="0.36" bottom="0.5905511811023623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3:6" ht="16.5">
      <c r="C1" s="122" t="s">
        <v>102</v>
      </c>
      <c r="D1" s="122"/>
      <c r="E1" s="122"/>
      <c r="F1" s="122"/>
    </row>
    <row r="2" spans="2:9" ht="15">
      <c r="B2" s="123" t="s">
        <v>73</v>
      </c>
      <c r="C2" s="123"/>
      <c r="D2" s="123"/>
      <c r="E2" s="123"/>
      <c r="F2" s="123"/>
      <c r="G2" s="123"/>
      <c r="H2" s="123"/>
      <c r="I2" s="123"/>
    </row>
    <row r="3" spans="2:9" ht="15">
      <c r="B3" s="16"/>
      <c r="C3" s="16"/>
      <c r="D3" s="16"/>
      <c r="E3" s="16"/>
      <c r="F3" s="16"/>
      <c r="G3" s="16"/>
      <c r="H3" s="16"/>
      <c r="I3" s="16"/>
    </row>
    <row r="4" spans="2:9" ht="15">
      <c r="B4" s="6" t="s">
        <v>0</v>
      </c>
      <c r="C4" s="109" t="s">
        <v>103</v>
      </c>
      <c r="D4" s="110"/>
      <c r="E4" s="110"/>
      <c r="F4" s="110"/>
      <c r="G4" s="32"/>
      <c r="H4" s="32"/>
      <c r="I4" s="33"/>
    </row>
    <row r="5" spans="2:9" ht="15">
      <c r="B5" s="6" t="s">
        <v>17</v>
      </c>
      <c r="C5" s="108">
        <v>4000000223</v>
      </c>
      <c r="D5" s="108"/>
      <c r="E5" s="108"/>
      <c r="F5" s="128"/>
      <c r="G5" s="32"/>
      <c r="H5" s="32"/>
      <c r="I5" s="33"/>
    </row>
    <row r="6" spans="2:9" ht="15">
      <c r="B6" s="6" t="s">
        <v>18</v>
      </c>
      <c r="C6" s="128">
        <v>402901001</v>
      </c>
      <c r="D6" s="129"/>
      <c r="E6" s="129"/>
      <c r="F6" s="129"/>
      <c r="G6" s="34"/>
      <c r="H6" s="34"/>
      <c r="I6" s="35"/>
    </row>
    <row r="7" spans="2:9" ht="15">
      <c r="B7" s="6" t="s">
        <v>48</v>
      </c>
      <c r="C7" s="128">
        <v>2013</v>
      </c>
      <c r="D7" s="129"/>
      <c r="E7" s="129"/>
      <c r="F7" s="129"/>
      <c r="G7" s="32"/>
      <c r="H7" s="32"/>
      <c r="I7" s="33"/>
    </row>
    <row r="8" spans="2:9" ht="15">
      <c r="B8" s="1"/>
      <c r="C8" s="1"/>
      <c r="D8" s="1"/>
      <c r="E8" s="1"/>
      <c r="F8" s="1"/>
      <c r="G8" s="1"/>
      <c r="H8" s="1"/>
      <c r="I8" s="1"/>
    </row>
    <row r="9" spans="2:9" ht="63" customHeight="1">
      <c r="B9" s="9" t="s">
        <v>52</v>
      </c>
      <c r="C9" s="124" t="s">
        <v>107</v>
      </c>
      <c r="D9" s="125"/>
      <c r="E9" s="125"/>
      <c r="F9" s="125"/>
      <c r="G9" s="125"/>
      <c r="H9" s="125"/>
      <c r="I9" s="126"/>
    </row>
    <row r="10" spans="2:9" ht="28.5" customHeight="1">
      <c r="B10" s="10" t="s">
        <v>22</v>
      </c>
      <c r="C10" s="127" t="s">
        <v>108</v>
      </c>
      <c r="D10" s="127"/>
      <c r="E10" s="127"/>
      <c r="F10" s="127"/>
      <c r="G10" s="127"/>
      <c r="H10" s="127"/>
      <c r="I10" s="127"/>
    </row>
    <row r="11" spans="2:9" ht="27" customHeight="1">
      <c r="B11" s="10" t="s">
        <v>21</v>
      </c>
      <c r="C11" s="127" t="s">
        <v>109</v>
      </c>
      <c r="D11" s="127"/>
      <c r="E11" s="127"/>
      <c r="F11" s="127"/>
      <c r="G11" s="127"/>
      <c r="H11" s="127"/>
      <c r="I11" s="127"/>
    </row>
    <row r="12" spans="2:9" ht="28.5" customHeight="1">
      <c r="B12" s="10" t="s">
        <v>19</v>
      </c>
      <c r="C12" s="139" t="s">
        <v>112</v>
      </c>
      <c r="D12" s="127"/>
      <c r="E12" s="127"/>
      <c r="F12" s="127"/>
      <c r="G12" s="127"/>
      <c r="H12" s="127"/>
      <c r="I12" s="127"/>
    </row>
    <row r="13" spans="2:9" ht="27" customHeight="1">
      <c r="B13" s="10" t="s">
        <v>20</v>
      </c>
      <c r="C13" s="48"/>
      <c r="D13" s="49"/>
      <c r="E13" s="49"/>
      <c r="F13" s="49" t="s">
        <v>111</v>
      </c>
      <c r="G13" s="49"/>
      <c r="H13" s="49"/>
      <c r="I13" s="50"/>
    </row>
    <row r="15" spans="2:12" ht="22.5" customHeight="1" hidden="1">
      <c r="B15" s="140" t="s">
        <v>37</v>
      </c>
      <c r="C15" s="141"/>
      <c r="D15" s="141"/>
      <c r="E15" s="141"/>
      <c r="F15" s="141"/>
      <c r="G15" s="141"/>
      <c r="H15" s="141"/>
      <c r="I15" s="142"/>
      <c r="J15" s="130" t="s">
        <v>80</v>
      </c>
      <c r="K15" s="131"/>
      <c r="L15" s="132"/>
    </row>
    <row r="16" spans="2:12" ht="27" customHeight="1" hidden="1">
      <c r="B16" s="143" t="s">
        <v>38</v>
      </c>
      <c r="C16" s="144"/>
      <c r="D16" s="144"/>
      <c r="E16" s="144"/>
      <c r="F16" s="144"/>
      <c r="G16" s="144"/>
      <c r="H16" s="144"/>
      <c r="I16" s="145"/>
      <c r="J16" s="133"/>
      <c r="K16" s="134"/>
      <c r="L16" s="135"/>
    </row>
    <row r="17" spans="2:12" ht="57.75" customHeight="1" hidden="1">
      <c r="B17" s="146" t="s">
        <v>53</v>
      </c>
      <c r="C17" s="147"/>
      <c r="D17" s="147"/>
      <c r="E17" s="147"/>
      <c r="F17" s="147"/>
      <c r="G17" s="147"/>
      <c r="H17" s="147"/>
      <c r="I17" s="148"/>
      <c r="J17" s="136"/>
      <c r="K17" s="137"/>
      <c r="L17" s="138"/>
    </row>
    <row r="18" ht="15" hidden="1"/>
    <row r="19" spans="2:9" ht="32.25" customHeight="1" hidden="1">
      <c r="B19" s="101" t="s">
        <v>74</v>
      </c>
      <c r="C19" s="101"/>
      <c r="D19" s="101"/>
      <c r="E19" s="101"/>
      <c r="F19" s="101"/>
      <c r="G19" s="101"/>
      <c r="H19" s="101"/>
      <c r="I19" s="101"/>
    </row>
    <row r="22" spans="2:8" ht="15">
      <c r="B22" s="104" t="s">
        <v>118</v>
      </c>
      <c r="C22" s="104"/>
      <c r="D22" s="104"/>
      <c r="E22" s="104"/>
      <c r="F22" s="97" t="s">
        <v>117</v>
      </c>
      <c r="G22" s="97"/>
      <c r="H22" s="97"/>
    </row>
  </sheetData>
  <sheetProtection/>
  <mergeCells count="17">
    <mergeCell ref="B22:E22"/>
    <mergeCell ref="F22:H22"/>
    <mergeCell ref="J15:L17"/>
    <mergeCell ref="C12:I12"/>
    <mergeCell ref="B19:I19"/>
    <mergeCell ref="B15:I15"/>
    <mergeCell ref="B16:I16"/>
    <mergeCell ref="B17:I17"/>
    <mergeCell ref="C11:I11"/>
    <mergeCell ref="C6:F6"/>
    <mergeCell ref="C7:F7"/>
    <mergeCell ref="C4:F4"/>
    <mergeCell ref="C5:F5"/>
    <mergeCell ref="C1:F1"/>
    <mergeCell ref="B2:I2"/>
    <mergeCell ref="C9:I9"/>
    <mergeCell ref="C10:I10"/>
  </mergeCells>
  <hyperlinks>
    <hyperlink ref="C12" r:id="rId1" display="kalita@kaluga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Базякина </cp:lastModifiedBy>
  <cp:lastPrinted>2013-01-28T12:11:21Z</cp:lastPrinted>
  <dcterms:created xsi:type="dcterms:W3CDTF">2010-02-15T13:42:22Z</dcterms:created>
  <dcterms:modified xsi:type="dcterms:W3CDTF">2013-01-28T12:12:38Z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