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1" sheetId="1" r:id="rId1"/>
    <sheet name="2.1" sheetId="2" r:id="rId2"/>
    <sheet name="2.2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<sst xmlns="http://schemas.openxmlformats.org/spreadsheetml/2006/main" count="253" uniqueCount="170">
  <si>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</si>
  <si>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</si>
  <si>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</si>
  <si>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</si>
  <si>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</si>
  <si>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</si>
  <si>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</si>
  <si>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</si>
  <si>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</si>
  <si>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</si>
  <si>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</si>
  <si>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</si>
  <si>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</si>
  <si>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</si>
  <si>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</si>
  <si>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и сбыт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</si>
  <si>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</si>
  <si>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</si>
  <si>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</si>
  <si>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</si>
  <si>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</si>
  <si>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</si>
  <si>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</si>
  <si>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</si>
  <si>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</si>
  <si>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</si>
  <si>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</si>
  <si>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</si>
  <si>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</si>
  <si>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</si>
  <si>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</si>
  <si>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</si>
  <si>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</si>
  <si>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</si>
  <si>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</si>
  <si>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</si>
  <si>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</si>
  <si>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</si>
  <si>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</si>
  <si>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</si>
  <si>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</si>
  <si>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</si>
  <si>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</si>
  <si>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</si>
  <si>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</si>
  <si>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</si>
  <si>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</si>
  <si>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</si>
  <si>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</si>
  <si>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</si>
  <si>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</si>
  <si>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</si>
  <si>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</si>
  <si>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</si>
  <si>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</si>
  <si>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</si>
  <si>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</si>
  <si>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</si>
  <si>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</si>
  <si>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</si>
  <si>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</si>
  <si>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</si>
  <si>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</si>
  <si>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</si>
  <si>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</si>
  <si>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</si>
  <si>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</si>
  <si>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</si>
  <si>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</si>
  <si>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</si>
  <si>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</si>
  <si>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</si>
  <si>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</si>
  <si>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</si>
  <si>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</si>
  <si>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</si>
  <si>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</si>
  <si>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</si>
  <si>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</si>
  <si>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</si>
  <si>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</si>
  <si>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</si>
  <si>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</si>
  <si>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</si>
  <si>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</si>
  <si>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</si>
  <si>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</si>
  <si>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</si>
  <si>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</si>
  <si>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</si>
  <si>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</si>
  <si>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</si>
  <si>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</si>
  <si>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</si>
  <si>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</si>
  <si>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</si>
  <si>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</si>
  <si>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</si>
  <si>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</si>
  <si>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</si>
  <si>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</si>
  <si>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</si>
  <si>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</si>
  <si>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</si>
  <si>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</si>
  <si>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</si>
  <si>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</si>
  <si>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Людиновский филиал ОАО"Калужский завод"Ремпутьмаш"</t>
  </si>
  <si>
    <t>Калужская область , г. Людиново, пр. Машиностроителей, 1</t>
  </si>
  <si>
    <t>покупка по договору с ООО "Калугарегионгаз, транспортировка по договору с ОАО "Калугаоблгаз"</t>
  </si>
  <si>
    <t>2.2. Информация о расходах на топливо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</si>
  <si>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</si>
  <si>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r>
      <t xml:space="preserve">Атрибуты решения по принятому тарифу </t>
    </r>
    <r>
      <rPr>
        <sz val="10"/>
        <rFont val="Arial"/>
        <family val="0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</si>
  <si>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</si>
  <si>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</si>
  <si>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</si>
  <si>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</si>
  <si>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</si>
  <si>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</si>
  <si>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</si>
  <si>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</si>
  <si>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</si>
  <si>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</si>
  <si>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</si>
  <si>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</si>
  <si>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Все группы потребителей</t>
  </si>
  <si>
    <t>через тепловую сеть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</si>
  <si>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</si>
  <si>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</si>
  <si>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</si>
  <si>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</si>
  <si>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</si>
  <si>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</si>
  <si>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</si>
  <si>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</si>
  <si>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"/>
        <family val="0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</si>
  <si>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</si>
  <si>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</si>
  <si>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</si>
  <si>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3 – указать систему налогообложения </t>
  </si>
  <si>
    <t>Таблица 6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</si>
  <si>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</si>
  <si>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</si>
  <si>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</si>
  <si>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Таблица 7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</si>
  <si>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</si>
  <si>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</si>
  <si>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</si>
  <si>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</si>
  <si>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</si>
  <si>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</si>
  <si>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</si>
  <si>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</si>
  <si>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</si>
  <si>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</si>
  <si>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</si>
  <si>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Людиновский филиал ОАО "Калужский завод "Ремпутьмаш"</t>
  </si>
  <si>
    <t>Калужская обл. г. Людиново, пр. Машиностроителей, 1</t>
  </si>
  <si>
    <t>Договоры на поставку тепловой энергии в горячей воде № 2 от 01.10.2010 г. с ООО Калужский областной водоканал",  № 3 от 01.10.2010 г. с ООО "Уровень",  № 4 от 01.10.2010 г. с ООО "Экспресс-плюс".  Стороны руководствуются Гражданским кодексом,"Правилами учета тепловой энергии" № Вк-4936 от 12.09.1995 г.</t>
  </si>
  <si>
    <t>Служба главного энергетика</t>
  </si>
  <si>
    <t>8 48 444 6 94 53</t>
  </si>
  <si>
    <t>emo1@lumz.kaluga.ru</t>
  </si>
  <si>
    <t>нет</t>
  </si>
  <si>
    <t>Министерство конкурентной политики и тарифов Калужской области</t>
  </si>
  <si>
    <t>2012 г.</t>
  </si>
  <si>
    <t>с потерями +1,69</t>
  </si>
  <si>
    <t>Постановление от 01.12.2011 г. № 415-эк "Об установлении тарифов на тепловую энергию для ОАО "Калужский завод "Ремпутьмаш" (потребителей Людиновского филиала ОАО "Калужский завод "Ремпутьмаш" )"</t>
  </si>
  <si>
    <t>с 01.01.2012 по 30.06.2012; с 01.07.2012 по 31.08.2012; с 01.09.2012 по 31.12.2012</t>
  </si>
  <si>
    <t>862.85 и 1018.16; 914.62 и 1079.25; 963.10 и 1113.46</t>
  </si>
  <si>
    <r>
      <t xml:space="preserve">газета Калужской области </t>
    </r>
    <r>
      <rPr>
        <i/>
        <sz val="10"/>
        <rFont val="Arial"/>
        <family val="2"/>
      </rPr>
      <t>Весть официальная</t>
    </r>
    <r>
      <rPr>
        <sz val="10"/>
        <rFont val="Arial"/>
        <family val="2"/>
      </rPr>
      <t xml:space="preserve"> от 16.12.2011 г. № 472-475 (7287-7290)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</si>
</sst>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</numFmts>
  <fonts count="21">
    <font>
      <sz val="10"/>
      <name val="Arial"/>
      <family val="0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1"/>
      <color indexed="10"/>
      <name val="Calibri"/>
      <family val="2"/>
    </font>
    <font>
      <b/>
      <sz val="10"/>
      <name val="Arial"/>
      <family val="0"/>
    </font>
    <font>
      <sz val="11"/>
      <color indexed="12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thick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ck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2" borderId="3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3" fillId="4" borderId="12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/>
    </xf>
    <xf numFmtId="0" fontId="0" fillId="3" borderId="22" xfId="0" applyFill="1" applyBorder="1" applyAlignment="1">
      <alignment horizontal="left"/>
    </xf>
    <xf numFmtId="0" fontId="3" fillId="4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2" fontId="10" fillId="5" borderId="26" xfId="0" applyNumberFormat="1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 wrapText="1"/>
    </xf>
    <xf numFmtId="49" fontId="8" fillId="6" borderId="33" xfId="18" applyNumberFormat="1" applyFont="1" applyFill="1" applyBorder="1" applyAlignment="1" applyProtection="1">
      <alignment vertical="center" wrapText="1"/>
      <protection/>
    </xf>
    <xf numFmtId="49" fontId="8" fillId="7" borderId="29" xfId="18" applyNumberFormat="1" applyFont="1" applyFill="1" applyBorder="1" applyAlignment="1" applyProtection="1">
      <alignment vertical="center" wrapText="1"/>
      <protection/>
    </xf>
    <xf numFmtId="0" fontId="10" fillId="2" borderId="3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49" fontId="8" fillId="7" borderId="35" xfId="18" applyNumberFormat="1" applyFont="1" applyFill="1" applyBorder="1" applyAlignment="1" applyProtection="1">
      <alignment vertical="center" wrapText="1"/>
      <protection/>
    </xf>
    <xf numFmtId="49" fontId="8" fillId="7" borderId="33" xfId="18" applyNumberFormat="1" applyFont="1" applyFill="1" applyBorder="1" applyAlignment="1" applyProtection="1">
      <alignment horizontal="left" vertical="center" wrapText="1"/>
      <protection/>
    </xf>
    <xf numFmtId="0" fontId="10" fillId="2" borderId="29" xfId="0" applyFont="1" applyFill="1" applyBorder="1" applyAlignment="1">
      <alignment horizontal="left" vertical="center" wrapText="1"/>
    </xf>
    <xf numFmtId="49" fontId="8" fillId="7" borderId="34" xfId="18" applyNumberFormat="1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49" fontId="8" fillId="7" borderId="30" xfId="18" applyNumberFormat="1" applyFont="1" applyFill="1" applyBorder="1" applyAlignment="1" applyProtection="1">
      <alignment vertical="center" wrapText="1"/>
      <protection/>
    </xf>
    <xf numFmtId="0" fontId="10" fillId="2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8" borderId="3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 wrapText="1"/>
    </xf>
    <xf numFmtId="0" fontId="0" fillId="5" borderId="36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left"/>
    </xf>
    <xf numFmtId="0" fontId="0" fillId="5" borderId="36" xfId="0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" borderId="37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left" indent="15"/>
    </xf>
    <xf numFmtId="0" fontId="3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2" borderId="37" xfId="0" applyFill="1" applyBorder="1" applyAlignment="1">
      <alignment vertical="center" wrapText="1"/>
    </xf>
    <xf numFmtId="0" fontId="0" fillId="2" borderId="37" xfId="0" applyFill="1" applyBorder="1" applyAlignment="1">
      <alignment vertical="center"/>
    </xf>
    <xf numFmtId="184" fontId="10" fillId="5" borderId="26" xfId="0" applyNumberFormat="1" applyFont="1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top" wrapText="1"/>
    </xf>
    <xf numFmtId="0" fontId="0" fillId="9" borderId="40" xfId="0" applyFont="1" applyFill="1" applyBorder="1" applyAlignment="1">
      <alignment horizontal="center" vertical="top" wrapText="1"/>
    </xf>
    <xf numFmtId="0" fontId="0" fillId="9" borderId="41" xfId="0" applyFont="1" applyFill="1" applyBorder="1" applyAlignment="1">
      <alignment horizontal="center" vertical="top" wrapText="1"/>
    </xf>
    <xf numFmtId="0" fontId="14" fillId="8" borderId="42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14" fillId="8" borderId="45" xfId="0" applyFont="1" applyFill="1" applyBorder="1" applyAlignment="1">
      <alignment horizontal="center" vertical="center" wrapText="1"/>
    </xf>
    <xf numFmtId="184" fontId="14" fillId="8" borderId="45" xfId="0" applyNumberFormat="1" applyFont="1" applyFill="1" applyBorder="1" applyAlignment="1">
      <alignment horizontal="center" vertical="center" wrapText="1"/>
    </xf>
    <xf numFmtId="0" fontId="14" fillId="8" borderId="46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180" fontId="14" fillId="8" borderId="5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" borderId="52" xfId="0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0" fontId="16" fillId="3" borderId="53" xfId="0" applyFont="1" applyFill="1" applyBorder="1" applyAlignment="1">
      <alignment horizontal="center" vertical="top"/>
    </xf>
    <xf numFmtId="0" fontId="16" fillId="3" borderId="54" xfId="0" applyFont="1" applyFill="1" applyBorder="1" applyAlignment="1">
      <alignment horizontal="center" vertical="top"/>
    </xf>
    <xf numFmtId="0" fontId="3" fillId="3" borderId="55" xfId="0" applyFont="1" applyFill="1" applyBorder="1" applyAlignment="1">
      <alignment horizontal="left" vertical="top"/>
    </xf>
    <xf numFmtId="0" fontId="3" fillId="3" borderId="56" xfId="0" applyFont="1" applyFill="1" applyBorder="1" applyAlignment="1">
      <alignment horizontal="left" vertical="top"/>
    </xf>
    <xf numFmtId="0" fontId="3" fillId="3" borderId="37" xfId="0" applyFont="1" applyFill="1" applyBorder="1" applyAlignment="1">
      <alignment horizontal="center" vertical="top"/>
    </xf>
    <xf numFmtId="0" fontId="3" fillId="3" borderId="57" xfId="0" applyFont="1" applyFill="1" applyBorder="1" applyAlignment="1">
      <alignment horizontal="center" vertical="top"/>
    </xf>
    <xf numFmtId="0" fontId="3" fillId="3" borderId="58" xfId="0" applyFont="1" applyFill="1" applyBorder="1" applyAlignment="1">
      <alignment horizontal="left" vertical="top"/>
    </xf>
    <xf numFmtId="0" fontId="3" fillId="3" borderId="37" xfId="0" applyFont="1" applyFill="1" applyBorder="1" applyAlignment="1">
      <alignment horizontal="left" vertical="top"/>
    </xf>
    <xf numFmtId="0" fontId="3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9" borderId="52" xfId="0" applyFont="1" applyFill="1" applyBorder="1" applyAlignment="1">
      <alignment horizontal="left" vertical="top" wrapText="1"/>
    </xf>
    <xf numFmtId="0" fontId="3" fillId="9" borderId="53" xfId="0" applyFont="1" applyFill="1" applyBorder="1" applyAlignment="1">
      <alignment horizontal="left" vertical="top" wrapText="1"/>
    </xf>
    <xf numFmtId="0" fontId="3" fillId="9" borderId="58" xfId="0" applyFont="1" applyFill="1" applyBorder="1" applyAlignment="1">
      <alignment horizontal="left" vertical="top" wrapText="1"/>
    </xf>
    <xf numFmtId="0" fontId="3" fillId="9" borderId="37" xfId="0" applyFont="1" applyFill="1" applyBorder="1" applyAlignment="1">
      <alignment horizontal="left" vertical="top" wrapText="1"/>
    </xf>
    <xf numFmtId="0" fontId="10" fillId="9" borderId="37" xfId="0" applyFont="1" applyFill="1" applyBorder="1" applyAlignment="1">
      <alignment horizontal="center" vertical="top" wrapText="1"/>
    </xf>
    <xf numFmtId="0" fontId="10" fillId="9" borderId="57" xfId="0" applyFont="1" applyFill="1" applyBorder="1" applyAlignment="1">
      <alignment horizontal="center" vertical="top" wrapText="1"/>
    </xf>
    <xf numFmtId="0" fontId="0" fillId="9" borderId="62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64" xfId="0" applyFont="1" applyFill="1" applyBorder="1" applyAlignment="1">
      <alignment horizontal="center" vertical="top" wrapText="1"/>
    </xf>
    <xf numFmtId="0" fontId="10" fillId="9" borderId="65" xfId="0" applyFont="1" applyFill="1" applyBorder="1" applyAlignment="1">
      <alignment horizontal="center" vertical="center" wrapText="1"/>
    </xf>
    <xf numFmtId="0" fontId="10" fillId="9" borderId="66" xfId="0" applyFont="1" applyFill="1" applyBorder="1" applyAlignment="1">
      <alignment horizontal="center" vertical="center" wrapText="1"/>
    </xf>
    <xf numFmtId="0" fontId="10" fillId="9" borderId="67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left" vertical="top"/>
    </xf>
    <xf numFmtId="0" fontId="3" fillId="9" borderId="69" xfId="0" applyFont="1" applyFill="1" applyBorder="1" applyAlignment="1">
      <alignment horizontal="left" vertical="top"/>
    </xf>
    <xf numFmtId="0" fontId="0" fillId="9" borderId="70" xfId="0" applyFont="1" applyFill="1" applyBorder="1" applyAlignment="1">
      <alignment horizontal="center" vertical="top" wrapText="1"/>
    </xf>
    <xf numFmtId="0" fontId="0" fillId="9" borderId="71" xfId="0" applyFont="1" applyFill="1" applyBorder="1" applyAlignment="1">
      <alignment horizontal="center" vertical="top" wrapText="1"/>
    </xf>
    <xf numFmtId="0" fontId="0" fillId="9" borderId="72" xfId="0" applyFont="1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/>
    </xf>
    <xf numFmtId="0" fontId="0" fillId="8" borderId="3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 wrapText="1"/>
    </xf>
    <xf numFmtId="0" fontId="0" fillId="4" borderId="36" xfId="0" applyFill="1" applyBorder="1" applyAlignment="1">
      <alignment horizontal="center"/>
    </xf>
    <xf numFmtId="0" fontId="3" fillId="9" borderId="74" xfId="0" applyFont="1" applyFill="1" applyBorder="1" applyAlignment="1">
      <alignment horizontal="left" vertical="top"/>
    </xf>
    <xf numFmtId="0" fontId="3" fillId="9" borderId="75" xfId="0" applyFont="1" applyFill="1" applyBorder="1" applyAlignment="1">
      <alignment horizontal="left" vertical="top"/>
    </xf>
    <xf numFmtId="0" fontId="0" fillId="4" borderId="36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/>
    </xf>
    <xf numFmtId="0" fontId="0" fillId="9" borderId="41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top"/>
    </xf>
    <xf numFmtId="0" fontId="0" fillId="9" borderId="57" xfId="0" applyFill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0" fillId="9" borderId="59" xfId="0" applyFill="1" applyBorder="1" applyAlignment="1">
      <alignment horizontal="center" vertical="top" wrapText="1"/>
    </xf>
    <xf numFmtId="0" fontId="0" fillId="9" borderId="60" xfId="0" applyFill="1" applyBorder="1" applyAlignment="1">
      <alignment horizontal="center" vertical="top" wrapText="1"/>
    </xf>
    <xf numFmtId="0" fontId="0" fillId="9" borderId="61" xfId="0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37" xfId="0" applyFill="1" applyBorder="1" applyAlignment="1">
      <alignment horizontal="left"/>
    </xf>
    <xf numFmtId="0" fontId="0" fillId="5" borderId="78" xfId="0" applyFill="1" applyBorder="1" applyAlignment="1">
      <alignment horizontal="left" vertical="top" wrapText="1"/>
    </xf>
    <xf numFmtId="0" fontId="0" fillId="5" borderId="79" xfId="0" applyFill="1" applyBorder="1" applyAlignment="1">
      <alignment horizontal="left" vertical="top" wrapText="1"/>
    </xf>
    <xf numFmtId="0" fontId="0" fillId="5" borderId="80" xfId="0" applyFill="1" applyBorder="1" applyAlignment="1">
      <alignment horizontal="left" vertical="top" wrapText="1"/>
    </xf>
    <xf numFmtId="0" fontId="0" fillId="5" borderId="8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82" xfId="0" applyFill="1" applyBorder="1" applyAlignment="1">
      <alignment horizontal="left" vertical="top" wrapText="1"/>
    </xf>
    <xf numFmtId="0" fontId="0" fillId="5" borderId="76" xfId="0" applyFill="1" applyBorder="1" applyAlignment="1">
      <alignment horizontal="left" vertical="top" wrapText="1"/>
    </xf>
    <xf numFmtId="0" fontId="0" fillId="5" borderId="83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10" borderId="84" xfId="0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 vertical="top" wrapText="1"/>
    </xf>
    <xf numFmtId="0" fontId="0" fillId="10" borderId="85" xfId="0" applyFill="1" applyBorder="1" applyAlignment="1">
      <alignment horizontal="center" vertical="top" wrapText="1"/>
    </xf>
    <xf numFmtId="0" fontId="0" fillId="10" borderId="86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0" fillId="10" borderId="87" xfId="0" applyFill="1" applyBorder="1" applyAlignment="1">
      <alignment horizontal="center" vertical="top" wrapText="1"/>
    </xf>
    <xf numFmtId="0" fontId="0" fillId="10" borderId="88" xfId="0" applyFill="1" applyBorder="1" applyAlignment="1">
      <alignment horizontal="center" vertical="top" wrapText="1"/>
    </xf>
    <xf numFmtId="0" fontId="0" fillId="10" borderId="89" xfId="0" applyFill="1" applyBorder="1" applyAlignment="1">
      <alignment horizontal="center" vertical="top" wrapText="1"/>
    </xf>
    <xf numFmtId="0" fontId="0" fillId="10" borderId="90" xfId="0" applyFill="1" applyBorder="1" applyAlignment="1">
      <alignment horizontal="center" vertical="top" wrapText="1"/>
    </xf>
    <xf numFmtId="0" fontId="0" fillId="10" borderId="86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10" borderId="87" xfId="0" applyFill="1" applyBorder="1" applyAlignment="1">
      <alignment horizontal="left" vertical="center" wrapText="1"/>
    </xf>
    <xf numFmtId="0" fontId="0" fillId="10" borderId="88" xfId="0" applyFill="1" applyBorder="1" applyAlignment="1">
      <alignment horizontal="left" vertical="center" wrapText="1"/>
    </xf>
    <xf numFmtId="0" fontId="0" fillId="10" borderId="89" xfId="0" applyFill="1" applyBorder="1" applyAlignment="1">
      <alignment horizontal="left" vertical="center" wrapText="1"/>
    </xf>
    <xf numFmtId="0" fontId="0" fillId="10" borderId="90" xfId="0" applyFill="1" applyBorder="1" applyAlignment="1">
      <alignment horizontal="left" vertical="center" wrapText="1"/>
    </xf>
    <xf numFmtId="0" fontId="0" fillId="5" borderId="37" xfId="0" applyFill="1" applyBorder="1" applyAlignment="1">
      <alignment horizontal="left"/>
    </xf>
    <xf numFmtId="0" fontId="18" fillId="5" borderId="37" xfId="15" applyFill="1" applyBorder="1" applyAlignment="1">
      <alignment horizontal="left"/>
    </xf>
    <xf numFmtId="0" fontId="0" fillId="10" borderId="84" xfId="0" applyFill="1" applyBorder="1" applyAlignment="1">
      <alignment horizontal="left" vertical="center"/>
    </xf>
    <xf numFmtId="0" fontId="0" fillId="10" borderId="38" xfId="0" applyFill="1" applyBorder="1" applyAlignment="1">
      <alignment horizontal="left" vertical="center"/>
    </xf>
    <xf numFmtId="0" fontId="0" fillId="10" borderId="85" xfId="0" applyFill="1" applyBorder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Тепл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mo1@lumz.kaluga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B1">
      <selection activeCell="B14" sqref="B14:C15"/>
    </sheetView>
  </sheetViews>
  <sheetFormatPr defaultColWidth="9.140625" defaultRowHeight="12.75"/>
  <cols>
    <col min="2" max="3" width="35.7109375" style="0" customWidth="1"/>
    <col min="4" max="9" width="9.8515625" style="0" customWidth="1"/>
  </cols>
  <sheetData>
    <row r="1" s="1" customFormat="1" ht="12.75"/>
    <row r="2" spans="2:9" s="1" customFormat="1" ht="42" customHeight="1">
      <c r="B2" s="89" t="s">
        <v>111</v>
      </c>
      <c r="C2" s="89"/>
      <c r="D2" s="89"/>
      <c r="E2" s="89"/>
      <c r="F2" s="89"/>
      <c r="G2" s="89"/>
      <c r="H2" s="89"/>
      <c r="I2" s="89"/>
    </row>
    <row r="3" s="1" customFormat="1" ht="13.5" thickBot="1"/>
    <row r="4" spans="2:9" s="1" customFormat="1" ht="15.75" thickTop="1">
      <c r="B4" s="90" t="s">
        <v>6</v>
      </c>
      <c r="C4" s="91"/>
      <c r="D4" s="92" t="s">
        <v>107</v>
      </c>
      <c r="E4" s="92"/>
      <c r="F4" s="92"/>
      <c r="G4" s="92"/>
      <c r="H4" s="92"/>
      <c r="I4" s="93"/>
    </row>
    <row r="5" spans="2:9" s="1" customFormat="1" ht="15">
      <c r="B5" s="94" t="s">
        <v>7</v>
      </c>
      <c r="C5" s="95"/>
      <c r="D5" s="96">
        <v>4029032450</v>
      </c>
      <c r="E5" s="96"/>
      <c r="F5" s="96"/>
      <c r="G5" s="96"/>
      <c r="H5" s="96"/>
      <c r="I5" s="97"/>
    </row>
    <row r="6" spans="2:9" s="1" customFormat="1" ht="15">
      <c r="B6" s="94" t="s">
        <v>8</v>
      </c>
      <c r="C6" s="95"/>
      <c r="D6" s="96">
        <v>402443001</v>
      </c>
      <c r="E6" s="96"/>
      <c r="F6" s="96"/>
      <c r="G6" s="96"/>
      <c r="H6" s="96"/>
      <c r="I6" s="97"/>
    </row>
    <row r="7" spans="2:9" s="1" customFormat="1" ht="15.75" thickBot="1">
      <c r="B7" s="98" t="s">
        <v>9</v>
      </c>
      <c r="C7" s="99"/>
      <c r="D7" s="100" t="s">
        <v>108</v>
      </c>
      <c r="E7" s="101"/>
      <c r="F7" s="101"/>
      <c r="G7" s="101"/>
      <c r="H7" s="101"/>
      <c r="I7" s="102"/>
    </row>
    <row r="8" spans="1:9" s="1" customFormat="1" ht="13.5" customHeight="1" thickTop="1">
      <c r="A8" s="103"/>
      <c r="B8" s="104" t="s">
        <v>112</v>
      </c>
      <c r="C8" s="105"/>
      <c r="D8" s="77" t="s">
        <v>166</v>
      </c>
      <c r="E8" s="75"/>
      <c r="F8" s="75"/>
      <c r="G8" s="75"/>
      <c r="H8" s="75"/>
      <c r="I8" s="76"/>
    </row>
    <row r="9" spans="1:9" s="1" customFormat="1" ht="42.75" customHeight="1">
      <c r="A9" s="103"/>
      <c r="B9" s="106"/>
      <c r="C9" s="107"/>
      <c r="D9" s="110"/>
      <c r="E9" s="111"/>
      <c r="F9" s="111"/>
      <c r="G9" s="111"/>
      <c r="H9" s="111"/>
      <c r="I9" s="112"/>
    </row>
    <row r="10" spans="2:9" s="1" customFormat="1" ht="28.5" customHeight="1">
      <c r="B10" s="106" t="s">
        <v>113</v>
      </c>
      <c r="C10" s="107"/>
      <c r="D10" s="108" t="s">
        <v>163</v>
      </c>
      <c r="E10" s="108"/>
      <c r="F10" s="108"/>
      <c r="G10" s="108"/>
      <c r="H10" s="108"/>
      <c r="I10" s="109"/>
    </row>
    <row r="11" spans="2:9" s="1" customFormat="1" ht="32.25" customHeight="1">
      <c r="B11" s="106" t="s">
        <v>114</v>
      </c>
      <c r="C11" s="107"/>
      <c r="D11" s="113" t="s">
        <v>167</v>
      </c>
      <c r="E11" s="114"/>
      <c r="F11" s="114"/>
      <c r="G11" s="114"/>
      <c r="H11" s="114"/>
      <c r="I11" s="115"/>
    </row>
    <row r="12" spans="2:9" s="1" customFormat="1" ht="35.25" customHeight="1" thickBot="1">
      <c r="B12" s="116" t="s">
        <v>115</v>
      </c>
      <c r="C12" s="117"/>
      <c r="D12" s="118" t="s">
        <v>169</v>
      </c>
      <c r="E12" s="119"/>
      <c r="F12" s="119"/>
      <c r="G12" s="119"/>
      <c r="H12" s="119"/>
      <c r="I12" s="120"/>
    </row>
    <row r="13" spans="2:9" s="1" customFormat="1" ht="14.25" thickBot="1" thickTop="1">
      <c r="B13" s="121" t="s">
        <v>116</v>
      </c>
      <c r="C13" s="121"/>
      <c r="D13" s="121"/>
      <c r="E13" s="121"/>
      <c r="F13" s="121"/>
      <c r="G13" s="121"/>
      <c r="H13" s="121"/>
      <c r="I13" s="121"/>
    </row>
    <row r="14" spans="2:9" s="1" customFormat="1" ht="15" customHeight="1" thickBot="1" thickTop="1">
      <c r="B14" s="122" t="s">
        <v>117</v>
      </c>
      <c r="C14" s="122"/>
      <c r="D14" s="122" t="s">
        <v>118</v>
      </c>
      <c r="E14" s="122" t="s">
        <v>119</v>
      </c>
      <c r="F14" s="122"/>
      <c r="G14" s="122"/>
      <c r="H14" s="122"/>
      <c r="I14" s="122" t="s">
        <v>120</v>
      </c>
    </row>
    <row r="15" spans="2:9" s="1" customFormat="1" ht="49.5" customHeight="1" thickBot="1" thickTop="1">
      <c r="B15" s="122"/>
      <c r="C15" s="122"/>
      <c r="D15" s="122"/>
      <c r="E15" s="60" t="s">
        <v>121</v>
      </c>
      <c r="F15" s="60" t="s">
        <v>122</v>
      </c>
      <c r="G15" s="60" t="s">
        <v>123</v>
      </c>
      <c r="H15" s="60" t="s">
        <v>124</v>
      </c>
      <c r="I15" s="122"/>
    </row>
    <row r="16" spans="2:9" s="1" customFormat="1" ht="78" thickBot="1" thickTop="1">
      <c r="B16" s="123" t="s">
        <v>125</v>
      </c>
      <c r="C16" s="61" t="s">
        <v>126</v>
      </c>
      <c r="D16" s="62" t="s">
        <v>168</v>
      </c>
      <c r="E16" s="62"/>
      <c r="F16" s="62"/>
      <c r="G16" s="62"/>
      <c r="H16" s="62"/>
      <c r="I16" s="63"/>
    </row>
    <row r="17" spans="2:9" s="1" customFormat="1" ht="21.75" customHeight="1" thickBot="1" thickTop="1">
      <c r="B17" s="123"/>
      <c r="C17" s="64" t="s">
        <v>127</v>
      </c>
      <c r="D17" s="62"/>
      <c r="E17" s="65"/>
      <c r="F17" s="65"/>
      <c r="G17" s="65"/>
      <c r="H17" s="65"/>
      <c r="I17" s="62"/>
    </row>
    <row r="18" spans="2:9" s="1" customFormat="1" ht="14.25" thickBot="1" thickTop="1">
      <c r="B18" s="124" t="s">
        <v>128</v>
      </c>
      <c r="C18" s="124"/>
      <c r="D18" s="124"/>
      <c r="E18" s="124"/>
      <c r="F18" s="124"/>
      <c r="G18" s="124"/>
      <c r="H18" s="124"/>
      <c r="I18" s="124"/>
    </row>
    <row r="19" spans="2:9" s="1" customFormat="1" ht="14.25" thickBot="1" thickTop="1">
      <c r="B19" s="123" t="s">
        <v>125</v>
      </c>
      <c r="C19" s="61" t="s">
        <v>129</v>
      </c>
      <c r="D19" s="62"/>
      <c r="E19" s="65"/>
      <c r="F19" s="65"/>
      <c r="G19" s="65"/>
      <c r="H19" s="65"/>
      <c r="I19" s="62"/>
    </row>
    <row r="20" spans="2:9" s="1" customFormat="1" ht="14.25" thickBot="1" thickTop="1">
      <c r="B20" s="123"/>
      <c r="C20" s="61" t="s">
        <v>130</v>
      </c>
      <c r="D20" s="65"/>
      <c r="E20" s="65"/>
      <c r="F20" s="65"/>
      <c r="G20" s="65"/>
      <c r="H20" s="65"/>
      <c r="I20" s="62"/>
    </row>
    <row r="21" spans="2:9" s="1" customFormat="1" ht="14.25" thickBot="1" thickTop="1">
      <c r="B21" s="124" t="s">
        <v>131</v>
      </c>
      <c r="C21" s="124"/>
      <c r="D21" s="124"/>
      <c r="E21" s="124"/>
      <c r="F21" s="124"/>
      <c r="G21" s="124"/>
      <c r="H21" s="124"/>
      <c r="I21" s="124"/>
    </row>
    <row r="22" spans="2:9" s="1" customFormat="1" ht="14.25" thickBot="1" thickTop="1">
      <c r="B22" s="123" t="s">
        <v>125</v>
      </c>
      <c r="C22" s="61" t="s">
        <v>129</v>
      </c>
      <c r="D22" s="62"/>
      <c r="E22" s="65"/>
      <c r="F22" s="65"/>
      <c r="G22" s="65"/>
      <c r="H22" s="65"/>
      <c r="I22" s="62"/>
    </row>
    <row r="23" spans="2:9" s="1" customFormat="1" ht="14.25" thickBot="1" thickTop="1">
      <c r="B23" s="123"/>
      <c r="C23" s="61" t="s">
        <v>130</v>
      </c>
      <c r="D23" s="65"/>
      <c r="E23" s="65"/>
      <c r="F23" s="65"/>
      <c r="G23" s="65"/>
      <c r="H23" s="65"/>
      <c r="I23" s="62"/>
    </row>
    <row r="24" s="1" customFormat="1" ht="25.5" customHeight="1" thickBot="1" thickTop="1"/>
    <row r="25" spans="2:9" s="1" customFormat="1" ht="15.75" thickTop="1">
      <c r="B25" s="90" t="s">
        <v>6</v>
      </c>
      <c r="C25" s="91"/>
      <c r="D25" s="92"/>
      <c r="E25" s="92"/>
      <c r="F25" s="92"/>
      <c r="G25" s="92"/>
      <c r="H25" s="92"/>
      <c r="I25" s="93"/>
    </row>
    <row r="26" spans="2:9" s="1" customFormat="1" ht="15">
      <c r="B26" s="94" t="s">
        <v>7</v>
      </c>
      <c r="C26" s="95"/>
      <c r="D26" s="96"/>
      <c r="E26" s="96"/>
      <c r="F26" s="96"/>
      <c r="G26" s="96"/>
      <c r="H26" s="96"/>
      <c r="I26" s="97"/>
    </row>
    <row r="27" spans="2:9" s="1" customFormat="1" ht="15">
      <c r="B27" s="94" t="s">
        <v>8</v>
      </c>
      <c r="C27" s="95"/>
      <c r="D27" s="96"/>
      <c r="E27" s="96"/>
      <c r="F27" s="96"/>
      <c r="G27" s="96"/>
      <c r="H27" s="96"/>
      <c r="I27" s="97"/>
    </row>
    <row r="28" spans="2:9" s="1" customFormat="1" ht="24" customHeight="1" thickBot="1">
      <c r="B28" s="98" t="s">
        <v>9</v>
      </c>
      <c r="C28" s="99"/>
      <c r="D28" s="100"/>
      <c r="E28" s="101"/>
      <c r="F28" s="101"/>
      <c r="G28" s="101"/>
      <c r="H28" s="101"/>
      <c r="I28" s="102"/>
    </row>
    <row r="29" spans="1:9" s="1" customFormat="1" ht="54.75" customHeight="1" thickTop="1">
      <c r="A29" s="59"/>
      <c r="B29" s="104" t="s">
        <v>132</v>
      </c>
      <c r="C29" s="105"/>
      <c r="D29" s="92"/>
      <c r="E29" s="92"/>
      <c r="F29" s="92"/>
      <c r="G29" s="92"/>
      <c r="H29" s="92"/>
      <c r="I29" s="93"/>
    </row>
    <row r="30" spans="2:9" s="1" customFormat="1" ht="28.5" customHeight="1">
      <c r="B30" s="106" t="s">
        <v>113</v>
      </c>
      <c r="C30" s="107"/>
      <c r="D30" s="96"/>
      <c r="E30" s="96"/>
      <c r="F30" s="96"/>
      <c r="G30" s="96"/>
      <c r="H30" s="96"/>
      <c r="I30" s="97"/>
    </row>
    <row r="31" spans="2:9" s="1" customFormat="1" ht="16.5" customHeight="1">
      <c r="B31" s="106" t="s">
        <v>133</v>
      </c>
      <c r="C31" s="107"/>
      <c r="D31" s="96"/>
      <c r="E31" s="96"/>
      <c r="F31" s="96"/>
      <c r="G31" s="96"/>
      <c r="H31" s="96"/>
      <c r="I31" s="97"/>
    </row>
    <row r="32" spans="2:9" s="1" customFormat="1" ht="16.5" customHeight="1" thickBot="1">
      <c r="B32" s="125" t="s">
        <v>115</v>
      </c>
      <c r="C32" s="126"/>
      <c r="D32" s="100"/>
      <c r="E32" s="101"/>
      <c r="F32" s="101"/>
      <c r="G32" s="101"/>
      <c r="H32" s="101"/>
      <c r="I32" s="102"/>
    </row>
    <row r="33" spans="2:9" s="1" customFormat="1" ht="28.5" customHeight="1" thickBot="1" thickTop="1">
      <c r="B33" s="127" t="s">
        <v>134</v>
      </c>
      <c r="C33" s="127"/>
      <c r="D33" s="128"/>
      <c r="E33" s="128"/>
      <c r="F33" s="128"/>
      <c r="G33" s="128"/>
      <c r="H33" s="128"/>
      <c r="I33" s="128"/>
    </row>
    <row r="34" s="1" customFormat="1" ht="28.5" customHeight="1" thickBot="1" thickTop="1"/>
    <row r="35" spans="2:9" s="1" customFormat="1" ht="15.75" thickTop="1">
      <c r="B35" s="90" t="s">
        <v>6</v>
      </c>
      <c r="C35" s="91"/>
      <c r="D35" s="92"/>
      <c r="E35" s="92"/>
      <c r="F35" s="92"/>
      <c r="G35" s="92"/>
      <c r="H35" s="92"/>
      <c r="I35" s="93"/>
    </row>
    <row r="36" spans="2:9" s="1" customFormat="1" ht="15">
      <c r="B36" s="94" t="s">
        <v>7</v>
      </c>
      <c r="C36" s="95"/>
      <c r="D36" s="96"/>
      <c r="E36" s="96"/>
      <c r="F36" s="96"/>
      <c r="G36" s="96"/>
      <c r="H36" s="96"/>
      <c r="I36" s="97"/>
    </row>
    <row r="37" spans="2:9" s="1" customFormat="1" ht="15">
      <c r="B37" s="94" t="s">
        <v>8</v>
      </c>
      <c r="C37" s="95"/>
      <c r="D37" s="96"/>
      <c r="E37" s="96"/>
      <c r="F37" s="96"/>
      <c r="G37" s="96"/>
      <c r="H37" s="96"/>
      <c r="I37" s="97"/>
    </row>
    <row r="38" spans="2:9" s="1" customFormat="1" ht="15.75" customHeight="1" thickBot="1">
      <c r="B38" s="98" t="s">
        <v>9</v>
      </c>
      <c r="C38" s="99"/>
      <c r="D38" s="100"/>
      <c r="E38" s="101"/>
      <c r="F38" s="101"/>
      <c r="G38" s="101"/>
      <c r="H38" s="101"/>
      <c r="I38" s="102"/>
    </row>
    <row r="39" spans="1:9" s="1" customFormat="1" ht="30.75" customHeight="1" thickTop="1">
      <c r="A39" s="103"/>
      <c r="B39" s="104" t="s">
        <v>135</v>
      </c>
      <c r="C39" s="105"/>
      <c r="D39" s="129"/>
      <c r="E39" s="130"/>
      <c r="F39" s="130"/>
      <c r="G39" s="130"/>
      <c r="H39" s="130"/>
      <c r="I39" s="131"/>
    </row>
    <row r="40" spans="1:9" s="1" customFormat="1" ht="24" customHeight="1">
      <c r="A40" s="103"/>
      <c r="B40" s="106"/>
      <c r="C40" s="107"/>
      <c r="D40" s="132"/>
      <c r="E40" s="133"/>
      <c r="F40" s="133"/>
      <c r="G40" s="133"/>
      <c r="H40" s="133"/>
      <c r="I40" s="134"/>
    </row>
    <row r="41" spans="2:9" s="1" customFormat="1" ht="30.75" customHeight="1">
      <c r="B41" s="106" t="s">
        <v>113</v>
      </c>
      <c r="C41" s="107"/>
      <c r="D41" s="132"/>
      <c r="E41" s="133"/>
      <c r="F41" s="133"/>
      <c r="G41" s="133"/>
      <c r="H41" s="133"/>
      <c r="I41" s="134"/>
    </row>
    <row r="42" spans="2:9" s="1" customFormat="1" ht="15">
      <c r="B42" s="106" t="s">
        <v>133</v>
      </c>
      <c r="C42" s="107"/>
      <c r="D42" s="135"/>
      <c r="E42" s="135"/>
      <c r="F42" s="135"/>
      <c r="G42" s="135"/>
      <c r="H42" s="135"/>
      <c r="I42" s="136"/>
    </row>
    <row r="43" spans="2:9" s="1" customFormat="1" ht="26.25" customHeight="1" thickBot="1">
      <c r="B43" s="116" t="s">
        <v>115</v>
      </c>
      <c r="C43" s="117"/>
      <c r="D43" s="138"/>
      <c r="E43" s="139"/>
      <c r="F43" s="139"/>
      <c r="G43" s="139"/>
      <c r="H43" s="139"/>
      <c r="I43" s="140"/>
    </row>
    <row r="44" spans="2:9" s="1" customFormat="1" ht="28.5" customHeight="1" thickBot="1" thickTop="1">
      <c r="B44" s="127" t="s">
        <v>136</v>
      </c>
      <c r="C44" s="127"/>
      <c r="D44" s="128"/>
      <c r="E44" s="128"/>
      <c r="F44" s="128"/>
      <c r="G44" s="128"/>
      <c r="H44" s="128"/>
      <c r="I44" s="128"/>
    </row>
    <row r="45" s="1" customFormat="1" ht="13.5" thickTop="1"/>
    <row r="46" spans="2:9" s="1" customFormat="1" ht="31.5" customHeight="1">
      <c r="B46" s="137" t="s">
        <v>137</v>
      </c>
      <c r="C46" s="137"/>
      <c r="D46" s="137"/>
      <c r="E46" s="137"/>
      <c r="F46" s="137"/>
      <c r="G46" s="137"/>
      <c r="H46" s="137"/>
      <c r="I46" s="137"/>
    </row>
    <row r="47" spans="2:9" s="1" customFormat="1" ht="48" customHeight="1">
      <c r="B47" s="137" t="s">
        <v>138</v>
      </c>
      <c r="C47" s="137"/>
      <c r="D47" s="137"/>
      <c r="E47" s="137"/>
      <c r="F47" s="137"/>
      <c r="G47" s="137"/>
      <c r="H47" s="137"/>
      <c r="I47" s="137"/>
    </row>
    <row r="48" spans="2:9" s="1" customFormat="1" ht="15">
      <c r="B48" s="137" t="s">
        <v>139</v>
      </c>
      <c r="C48" s="137"/>
      <c r="D48" s="137"/>
      <c r="E48" s="137"/>
      <c r="F48" s="137"/>
      <c r="G48" s="137"/>
      <c r="H48" s="137"/>
      <c r="I48" s="137"/>
    </row>
    <row r="49" s="1" customFormat="1" ht="12.75"/>
    <row r="50" s="1" customFormat="1" ht="12.75"/>
  </sheetData>
  <mergeCells count="68">
    <mergeCell ref="B46:I46"/>
    <mergeCell ref="B47:I47"/>
    <mergeCell ref="B48:I48"/>
    <mergeCell ref="B43:C43"/>
    <mergeCell ref="D43:I43"/>
    <mergeCell ref="B44:C44"/>
    <mergeCell ref="D44:I44"/>
    <mergeCell ref="B41:C41"/>
    <mergeCell ref="D41:I41"/>
    <mergeCell ref="B42:C42"/>
    <mergeCell ref="D42:I42"/>
    <mergeCell ref="B38:C38"/>
    <mergeCell ref="D38:I38"/>
    <mergeCell ref="A39:A40"/>
    <mergeCell ref="B39:C40"/>
    <mergeCell ref="D39:I40"/>
    <mergeCell ref="B36:C36"/>
    <mergeCell ref="D36:I36"/>
    <mergeCell ref="B37:C37"/>
    <mergeCell ref="D37:I37"/>
    <mergeCell ref="B33:C33"/>
    <mergeCell ref="D33:I33"/>
    <mergeCell ref="B35:C35"/>
    <mergeCell ref="D35:I35"/>
    <mergeCell ref="B31:C31"/>
    <mergeCell ref="D31:I31"/>
    <mergeCell ref="B32:C32"/>
    <mergeCell ref="D32:I32"/>
    <mergeCell ref="B29:C29"/>
    <mergeCell ref="D29:I29"/>
    <mergeCell ref="B30:C30"/>
    <mergeCell ref="D30:I30"/>
    <mergeCell ref="B27:C27"/>
    <mergeCell ref="D27:I27"/>
    <mergeCell ref="B28:C28"/>
    <mergeCell ref="D28:I28"/>
    <mergeCell ref="B22:B23"/>
    <mergeCell ref="B25:C25"/>
    <mergeCell ref="D25:I25"/>
    <mergeCell ref="B26:C26"/>
    <mergeCell ref="D26:I26"/>
    <mergeCell ref="B16:B17"/>
    <mergeCell ref="B18:I18"/>
    <mergeCell ref="B19:B20"/>
    <mergeCell ref="B21:I21"/>
    <mergeCell ref="B13:I13"/>
    <mergeCell ref="B14:C15"/>
    <mergeCell ref="D14:D15"/>
    <mergeCell ref="E14:H14"/>
    <mergeCell ref="I14:I15"/>
    <mergeCell ref="B11:C11"/>
    <mergeCell ref="D11:I11"/>
    <mergeCell ref="B12:C12"/>
    <mergeCell ref="D12:I12"/>
    <mergeCell ref="A8:A9"/>
    <mergeCell ref="B8:C9"/>
    <mergeCell ref="B10:C10"/>
    <mergeCell ref="D10:I10"/>
    <mergeCell ref="D8:I9"/>
    <mergeCell ref="B6:C6"/>
    <mergeCell ref="D6:I6"/>
    <mergeCell ref="B7:C7"/>
    <mergeCell ref="D7:I7"/>
    <mergeCell ref="B2:I2"/>
    <mergeCell ref="B4:C4"/>
    <mergeCell ref="D4:I4"/>
    <mergeCell ref="B5:C5"/>
    <mergeCell ref="D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7">
      <selection activeCell="B39" sqref="B39"/>
    </sheetView>
  </sheetViews>
  <sheetFormatPr defaultColWidth="9.140625" defaultRowHeight="12.75"/>
  <cols>
    <col min="1" max="2" width="60.7109375" style="0" customWidth="1"/>
  </cols>
  <sheetData>
    <row r="1" spans="1:2" ht="12.75">
      <c r="A1" s="6"/>
      <c r="B1" s="7" t="s">
        <v>0</v>
      </c>
    </row>
    <row r="2" spans="1:2" ht="30" customHeight="1" thickBot="1">
      <c r="A2" s="142" t="s">
        <v>1</v>
      </c>
      <c r="B2" s="143"/>
    </row>
    <row r="3" spans="1:2" ht="39.75" customHeight="1" thickBot="1">
      <c r="A3" s="10" t="s">
        <v>2</v>
      </c>
      <c r="B3" s="11" t="s">
        <v>3</v>
      </c>
    </row>
    <row r="4" spans="1:2" ht="39.75" customHeight="1" thickBot="1">
      <c r="A4" s="5" t="s">
        <v>4</v>
      </c>
      <c r="B4" s="4" t="s">
        <v>5</v>
      </c>
    </row>
    <row r="5" spans="1:2" ht="13.5" thickBot="1">
      <c r="A5" s="1"/>
      <c r="B5" s="1"/>
    </row>
    <row r="6" spans="1:2" ht="15" customHeight="1">
      <c r="A6" s="12" t="s">
        <v>6</v>
      </c>
      <c r="B6" s="13" t="s">
        <v>107</v>
      </c>
    </row>
    <row r="7" spans="1:2" ht="15" customHeight="1">
      <c r="A7" s="14" t="s">
        <v>7</v>
      </c>
      <c r="B7" s="15">
        <v>4029032450</v>
      </c>
    </row>
    <row r="8" spans="1:2" ht="15" customHeight="1">
      <c r="A8" s="14" t="s">
        <v>8</v>
      </c>
      <c r="B8" s="15">
        <v>402443001</v>
      </c>
    </row>
    <row r="9" spans="1:2" ht="15" customHeight="1">
      <c r="A9" s="14" t="s">
        <v>9</v>
      </c>
      <c r="B9" s="16" t="s">
        <v>108</v>
      </c>
    </row>
    <row r="10" spans="1:2" ht="15" customHeight="1" thickBot="1">
      <c r="A10" s="17" t="s">
        <v>10</v>
      </c>
      <c r="B10" s="18" t="s">
        <v>164</v>
      </c>
    </row>
    <row r="11" spans="1:2" ht="15" customHeight="1">
      <c r="A11" s="1"/>
      <c r="B11" s="1"/>
    </row>
    <row r="12" spans="1:2" ht="28.5" customHeight="1" thickBot="1">
      <c r="A12" s="145" t="s">
        <v>11</v>
      </c>
      <c r="B12" s="145"/>
    </row>
    <row r="13" spans="1:2" ht="15.75" thickBot="1">
      <c r="A13" s="19" t="s">
        <v>12</v>
      </c>
      <c r="B13" s="20" t="s">
        <v>13</v>
      </c>
    </row>
    <row r="14" spans="1:2" ht="30" customHeight="1" thickBot="1" thickTop="1">
      <c r="A14" s="21" t="s">
        <v>14</v>
      </c>
      <c r="B14" s="78" t="s">
        <v>15</v>
      </c>
    </row>
    <row r="15" spans="1:2" ht="30" customHeight="1" thickBot="1">
      <c r="A15" s="8" t="s">
        <v>16</v>
      </c>
      <c r="B15" s="79">
        <v>1743.82</v>
      </c>
    </row>
    <row r="16" spans="1:2" ht="30" customHeight="1" thickBot="1">
      <c r="A16" s="8" t="s">
        <v>17</v>
      </c>
      <c r="B16" s="80">
        <f>B18+B19+B22+B23+B24+B25+B26+B29</f>
        <v>52210.580000000016</v>
      </c>
    </row>
    <row r="17" spans="1:2" ht="30" customHeight="1">
      <c r="A17" s="22" t="s">
        <v>18</v>
      </c>
      <c r="B17" s="81">
        <v>0</v>
      </c>
    </row>
    <row r="18" spans="1:2" ht="30" customHeight="1">
      <c r="A18" s="23" t="s">
        <v>19</v>
      </c>
      <c r="B18" s="81">
        <v>39290.48</v>
      </c>
    </row>
    <row r="19" spans="1:2" ht="30" customHeight="1">
      <c r="A19" s="23" t="s">
        <v>20</v>
      </c>
      <c r="B19" s="81">
        <v>3812.33</v>
      </c>
    </row>
    <row r="20" spans="1:2" ht="30" customHeight="1">
      <c r="A20" s="23" t="s">
        <v>21</v>
      </c>
      <c r="B20" s="82">
        <f>B19/B21</f>
        <v>2.732853046594982</v>
      </c>
    </row>
    <row r="21" spans="1:2" ht="30" customHeight="1">
      <c r="A21" s="23" t="s">
        <v>22</v>
      </c>
      <c r="B21" s="81">
        <v>1395</v>
      </c>
    </row>
    <row r="22" spans="1:2" ht="30" customHeight="1">
      <c r="A22" s="23" t="s">
        <v>23</v>
      </c>
      <c r="B22" s="81">
        <v>898.3</v>
      </c>
    </row>
    <row r="23" spans="1:2" ht="30" customHeight="1">
      <c r="A23" s="23" t="s">
        <v>24</v>
      </c>
      <c r="B23" s="81">
        <v>423.48</v>
      </c>
    </row>
    <row r="24" spans="1:2" ht="30" customHeight="1">
      <c r="A24" s="23" t="s">
        <v>25</v>
      </c>
      <c r="B24" s="81">
        <v>920.92</v>
      </c>
    </row>
    <row r="25" spans="1:2" ht="30" customHeight="1">
      <c r="A25" s="23" t="s">
        <v>26</v>
      </c>
      <c r="B25" s="81">
        <v>3100.87</v>
      </c>
    </row>
    <row r="26" spans="1:2" ht="39.75" customHeight="1">
      <c r="A26" s="23" t="s">
        <v>27</v>
      </c>
      <c r="B26" s="81">
        <v>1677.9</v>
      </c>
    </row>
    <row r="27" spans="1:2" ht="30" customHeight="1">
      <c r="A27" s="23" t="s">
        <v>28</v>
      </c>
      <c r="B27" s="81">
        <v>0</v>
      </c>
    </row>
    <row r="28" spans="1:2" ht="30" customHeight="1">
      <c r="A28" s="23" t="s">
        <v>29</v>
      </c>
      <c r="B28" s="81">
        <v>0</v>
      </c>
    </row>
    <row r="29" spans="1:2" ht="30" customHeight="1">
      <c r="A29" s="23" t="s">
        <v>30</v>
      </c>
      <c r="B29" s="81">
        <v>2086.3</v>
      </c>
    </row>
    <row r="30" spans="1:2" ht="30" customHeight="1">
      <c r="A30" s="23" t="s">
        <v>31</v>
      </c>
      <c r="B30" s="81">
        <v>0</v>
      </c>
    </row>
    <row r="31" spans="1:2" ht="39.75" customHeight="1">
      <c r="A31" s="23" t="s">
        <v>32</v>
      </c>
      <c r="B31" s="81">
        <v>0</v>
      </c>
    </row>
    <row r="32" spans="1:2" ht="39.75" customHeight="1">
      <c r="A32" s="23" t="s">
        <v>33</v>
      </c>
      <c r="B32" s="81">
        <v>0</v>
      </c>
    </row>
    <row r="33" spans="1:2" ht="30" customHeight="1" thickBot="1">
      <c r="A33" s="22" t="s">
        <v>34</v>
      </c>
      <c r="B33" s="83">
        <v>0</v>
      </c>
    </row>
    <row r="34" spans="1:2" ht="30" customHeight="1" thickBot="1" thickTop="1">
      <c r="A34" s="24" t="s">
        <v>35</v>
      </c>
      <c r="B34" s="84">
        <v>0</v>
      </c>
    </row>
    <row r="35" spans="1:2" ht="30" customHeight="1" thickTop="1">
      <c r="A35" s="25" t="s">
        <v>36</v>
      </c>
      <c r="B35" s="85">
        <v>0</v>
      </c>
    </row>
    <row r="36" spans="1:2" ht="57.75" customHeight="1" thickBot="1">
      <c r="A36" s="26" t="s">
        <v>37</v>
      </c>
      <c r="B36" s="86">
        <v>0</v>
      </c>
    </row>
    <row r="37" spans="1:2" ht="30" customHeight="1" thickTop="1">
      <c r="A37" s="25" t="s">
        <v>38</v>
      </c>
      <c r="B37" s="85">
        <v>0</v>
      </c>
    </row>
    <row r="38" spans="1:2" ht="30" customHeight="1" thickBot="1">
      <c r="A38" s="26" t="s">
        <v>39</v>
      </c>
      <c r="B38" s="86">
        <v>0</v>
      </c>
    </row>
    <row r="39" spans="1:2" ht="39.75" customHeight="1" thickBot="1" thickTop="1">
      <c r="A39" s="27" t="s">
        <v>40</v>
      </c>
      <c r="B39" s="87"/>
    </row>
    <row r="40" spans="1:2" ht="30" customHeight="1" thickBot="1" thickTop="1">
      <c r="A40" s="27" t="s">
        <v>41</v>
      </c>
      <c r="B40" s="87">
        <v>220</v>
      </c>
    </row>
    <row r="41" spans="1:2" ht="30" customHeight="1" thickBot="1" thickTop="1">
      <c r="A41" s="27" t="s">
        <v>42</v>
      </c>
      <c r="B41" s="87">
        <v>55.72</v>
      </c>
    </row>
    <row r="42" spans="1:3" ht="30" customHeight="1" thickBot="1" thickTop="1">
      <c r="A42" s="27" t="s">
        <v>43</v>
      </c>
      <c r="B42" s="87">
        <v>57.491</v>
      </c>
      <c r="C42" t="s">
        <v>165</v>
      </c>
    </row>
    <row r="43" spans="1:2" ht="30" customHeight="1" thickBot="1" thickTop="1">
      <c r="A43" s="27" t="s">
        <v>44</v>
      </c>
      <c r="B43" s="87">
        <v>0</v>
      </c>
    </row>
    <row r="44" spans="1:2" ht="30" customHeight="1" thickTop="1">
      <c r="A44" s="25" t="s">
        <v>45</v>
      </c>
      <c r="B44" s="85">
        <v>55.801</v>
      </c>
    </row>
    <row r="45" spans="1:2" ht="30" customHeight="1">
      <c r="A45" s="23" t="s">
        <v>46</v>
      </c>
      <c r="B45" s="81">
        <f>B44</f>
        <v>55.801</v>
      </c>
    </row>
    <row r="46" spans="1:2" ht="30" customHeight="1" thickBot="1">
      <c r="A46" s="26" t="s">
        <v>47</v>
      </c>
      <c r="B46" s="86">
        <v>0</v>
      </c>
    </row>
    <row r="47" spans="1:2" ht="30" customHeight="1" thickBot="1" thickTop="1">
      <c r="A47" s="27" t="s">
        <v>48</v>
      </c>
      <c r="B47" s="87">
        <v>10</v>
      </c>
    </row>
    <row r="48" spans="1:2" ht="30" customHeight="1" thickBot="1" thickTop="1">
      <c r="A48" s="27" t="s">
        <v>49</v>
      </c>
      <c r="B48" s="87">
        <v>8846</v>
      </c>
    </row>
    <row r="49" spans="1:2" ht="30" customHeight="1" thickBot="1" thickTop="1">
      <c r="A49" s="27" t="s">
        <v>50</v>
      </c>
      <c r="B49" s="87">
        <v>0</v>
      </c>
    </row>
    <row r="50" spans="1:2" ht="30" customHeight="1" thickBot="1" thickTop="1">
      <c r="A50" s="27" t="s">
        <v>51</v>
      </c>
      <c r="B50" s="87">
        <v>1</v>
      </c>
    </row>
    <row r="51" spans="1:2" ht="30" customHeight="1" thickBot="1" thickTop="1">
      <c r="A51" s="27" t="s">
        <v>52</v>
      </c>
      <c r="B51" s="87">
        <v>0</v>
      </c>
    </row>
    <row r="52" spans="1:2" ht="30" customHeight="1" thickBot="1" thickTop="1">
      <c r="A52" s="27" t="s">
        <v>53</v>
      </c>
      <c r="B52" s="87">
        <v>22</v>
      </c>
    </row>
    <row r="53" spans="1:2" ht="30" customHeight="1" thickBot="1" thickTop="1">
      <c r="A53" s="27" t="s">
        <v>54</v>
      </c>
      <c r="B53" s="87">
        <v>165.05</v>
      </c>
    </row>
    <row r="54" spans="1:2" ht="30" customHeight="1" thickBot="1" thickTop="1">
      <c r="A54" s="27" t="s">
        <v>55</v>
      </c>
      <c r="B54" s="87">
        <v>0.025</v>
      </c>
    </row>
    <row r="55" spans="1:2" ht="30" customHeight="1" thickBot="1" thickTop="1">
      <c r="A55" s="28" t="s">
        <v>56</v>
      </c>
      <c r="B55" s="88">
        <v>0.7</v>
      </c>
    </row>
    <row r="56" spans="1:2" ht="17.25" customHeight="1">
      <c r="A56" s="1"/>
      <c r="B56" s="1"/>
    </row>
    <row r="57" spans="1:2" ht="12.75">
      <c r="A57" s="141" t="s">
        <v>57</v>
      </c>
      <c r="B57" s="141"/>
    </row>
    <row r="58" spans="1:2" ht="12.75">
      <c r="A58" s="144" t="s">
        <v>58</v>
      </c>
      <c r="B58" s="144"/>
    </row>
    <row r="59" spans="1:2" ht="12.75">
      <c r="A59" s="141" t="s">
        <v>59</v>
      </c>
      <c r="B59" s="141"/>
    </row>
    <row r="60" spans="1:2" ht="36" customHeight="1">
      <c r="A60" s="141" t="s">
        <v>60</v>
      </c>
      <c r="B60" s="141"/>
    </row>
  </sheetData>
  <mergeCells count="6">
    <mergeCell ref="A60:B60"/>
    <mergeCell ref="A2:B2"/>
    <mergeCell ref="A57:B57"/>
    <mergeCell ref="A58:B58"/>
    <mergeCell ref="A59:B59"/>
    <mergeCell ref="A12:B12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1"/>
  <sheetViews>
    <sheetView workbookViewId="0" topLeftCell="A37">
      <selection activeCell="B10" sqref="B10"/>
    </sheetView>
  </sheetViews>
  <sheetFormatPr defaultColWidth="9.140625" defaultRowHeight="12.75"/>
  <cols>
    <col min="1" max="2" width="60.7109375" style="0" customWidth="1"/>
  </cols>
  <sheetData>
    <row r="1" ht="12.75">
      <c r="B1" s="7" t="s">
        <v>0</v>
      </c>
    </row>
    <row r="2" spans="1:2" ht="15" customHeight="1" thickBot="1">
      <c r="A2" s="146" t="s">
        <v>110</v>
      </c>
      <c r="B2" s="147"/>
    </row>
    <row r="3" spans="1:2" ht="15" customHeight="1">
      <c r="A3" s="43" t="s">
        <v>6</v>
      </c>
      <c r="B3" s="30" t="s">
        <v>107</v>
      </c>
    </row>
    <row r="4" spans="1:2" ht="15" customHeight="1">
      <c r="A4" s="44" t="s">
        <v>7</v>
      </c>
      <c r="B4" s="31">
        <v>4029032450</v>
      </c>
    </row>
    <row r="5" spans="1:2" ht="15" customHeight="1">
      <c r="A5" s="44" t="s">
        <v>8</v>
      </c>
      <c r="B5" s="31">
        <v>402443001</v>
      </c>
    </row>
    <row r="6" spans="1:2" ht="15" customHeight="1">
      <c r="A6" s="44" t="s">
        <v>9</v>
      </c>
      <c r="B6" s="30" t="s">
        <v>108</v>
      </c>
    </row>
    <row r="7" spans="1:2" ht="15" customHeight="1">
      <c r="A7" s="44" t="s">
        <v>10</v>
      </c>
      <c r="B7" s="30" t="s">
        <v>164</v>
      </c>
    </row>
    <row r="8" spans="1:2" ht="15" customHeight="1" thickBot="1">
      <c r="A8" s="45"/>
      <c r="B8" s="9"/>
    </row>
    <row r="9" spans="1:2" ht="15" customHeight="1" thickBot="1">
      <c r="A9" s="46" t="s">
        <v>12</v>
      </c>
      <c r="B9" s="32" t="s">
        <v>13</v>
      </c>
    </row>
    <row r="10" spans="1:2" ht="30" customHeight="1" thickBot="1" thickTop="1">
      <c r="A10" s="47" t="s">
        <v>61</v>
      </c>
      <c r="B10" s="33">
        <v>39290.48</v>
      </c>
    </row>
    <row r="11" spans="1:2" ht="30" customHeight="1">
      <c r="A11" s="48" t="s">
        <v>62</v>
      </c>
      <c r="B11" s="34">
        <v>0</v>
      </c>
    </row>
    <row r="12" spans="1:2" ht="30" customHeight="1">
      <c r="A12" s="49" t="s">
        <v>63</v>
      </c>
      <c r="B12" s="35"/>
    </row>
    <row r="13" spans="1:2" ht="30" customHeight="1">
      <c r="A13" s="49" t="s">
        <v>64</v>
      </c>
      <c r="B13" s="35"/>
    </row>
    <row r="14" spans="1:2" ht="30" customHeight="1">
      <c r="A14" s="49" t="s">
        <v>65</v>
      </c>
      <c r="B14" s="35"/>
    </row>
    <row r="15" spans="1:2" ht="30" customHeight="1" thickBot="1">
      <c r="A15" s="50" t="s">
        <v>66</v>
      </c>
      <c r="B15" s="36"/>
    </row>
    <row r="16" spans="1:2" ht="30" customHeight="1">
      <c r="A16" s="51" t="s">
        <v>67</v>
      </c>
      <c r="B16" s="37">
        <f>B10</f>
        <v>39290.48</v>
      </c>
    </row>
    <row r="17" spans="1:2" ht="30" customHeight="1">
      <c r="A17" s="49" t="s">
        <v>68</v>
      </c>
      <c r="B17" s="38">
        <f>B10</f>
        <v>39290.48</v>
      </c>
    </row>
    <row r="18" spans="1:2" ht="30" customHeight="1">
      <c r="A18" s="49" t="s">
        <v>69</v>
      </c>
      <c r="B18" s="74">
        <f>B16/B19</f>
        <v>4.8074627943143176</v>
      </c>
    </row>
    <row r="19" spans="1:2" ht="30" customHeight="1">
      <c r="A19" s="49" t="s">
        <v>70</v>
      </c>
      <c r="B19" s="35">
        <v>8172.81</v>
      </c>
    </row>
    <row r="20" spans="1:2" ht="30" customHeight="1">
      <c r="A20" s="49" t="s">
        <v>66</v>
      </c>
      <c r="B20" s="35" t="s">
        <v>109</v>
      </c>
    </row>
    <row r="21" spans="1:2" ht="30" customHeight="1" thickBot="1">
      <c r="A21" s="52" t="s">
        <v>71</v>
      </c>
      <c r="B21" s="33">
        <f>B10</f>
        <v>39290.48</v>
      </c>
    </row>
    <row r="22" spans="1:2" ht="30" customHeight="1">
      <c r="A22" s="53" t="s">
        <v>72</v>
      </c>
      <c r="B22" s="34">
        <f>B21</f>
        <v>39290.48</v>
      </c>
    </row>
    <row r="23" spans="1:2" ht="30" customHeight="1">
      <c r="A23" s="49" t="s">
        <v>73</v>
      </c>
      <c r="B23" s="74">
        <f>B18</f>
        <v>4.8074627943143176</v>
      </c>
    </row>
    <row r="24" spans="1:2" ht="30" customHeight="1">
      <c r="A24" s="49" t="s">
        <v>70</v>
      </c>
      <c r="B24" s="35">
        <f>B19</f>
        <v>8172.81</v>
      </c>
    </row>
    <row r="25" spans="1:2" ht="30" customHeight="1">
      <c r="A25" s="49" t="s">
        <v>66</v>
      </c>
      <c r="B25" s="35" t="s">
        <v>109</v>
      </c>
    </row>
    <row r="26" spans="1:2" ht="30" customHeight="1" thickBot="1">
      <c r="A26" s="54" t="s">
        <v>74</v>
      </c>
      <c r="B26" s="36"/>
    </row>
    <row r="27" spans="1:2" ht="30" customHeight="1">
      <c r="A27" s="55" t="s">
        <v>75</v>
      </c>
      <c r="B27" s="37"/>
    </row>
    <row r="28" spans="1:2" ht="30" customHeight="1">
      <c r="A28" s="49" t="s">
        <v>76</v>
      </c>
      <c r="B28" s="35"/>
    </row>
    <row r="29" spans="1:2" ht="30" customHeight="1">
      <c r="A29" s="49" t="s">
        <v>70</v>
      </c>
      <c r="B29" s="35"/>
    </row>
    <row r="30" spans="1:2" ht="30" customHeight="1" thickBot="1">
      <c r="A30" s="56" t="s">
        <v>66</v>
      </c>
      <c r="B30" s="33"/>
    </row>
    <row r="31" spans="1:2" ht="30" customHeight="1">
      <c r="A31" s="48" t="s">
        <v>77</v>
      </c>
      <c r="B31" s="34">
        <v>0</v>
      </c>
    </row>
    <row r="32" spans="1:2" ht="30" customHeight="1">
      <c r="A32" s="49" t="s">
        <v>78</v>
      </c>
      <c r="B32" s="35"/>
    </row>
    <row r="33" spans="1:2" ht="30" customHeight="1">
      <c r="A33" s="49" t="s">
        <v>76</v>
      </c>
      <c r="B33" s="35"/>
    </row>
    <row r="34" spans="1:2" ht="30" customHeight="1">
      <c r="A34" s="49" t="s">
        <v>79</v>
      </c>
      <c r="B34" s="35"/>
    </row>
    <row r="35" spans="1:2" ht="30" customHeight="1" thickBot="1">
      <c r="A35" s="50" t="s">
        <v>66</v>
      </c>
      <c r="B35" s="36"/>
    </row>
    <row r="36" spans="1:2" ht="30" customHeight="1">
      <c r="A36" s="51" t="s">
        <v>80</v>
      </c>
      <c r="B36" s="37">
        <v>0</v>
      </c>
    </row>
    <row r="37" spans="1:2" ht="30" customHeight="1">
      <c r="A37" s="49" t="s">
        <v>81</v>
      </c>
      <c r="B37" s="35"/>
    </row>
    <row r="38" spans="1:2" ht="30" customHeight="1">
      <c r="A38" s="49" t="s">
        <v>82</v>
      </c>
      <c r="B38" s="35"/>
    </row>
    <row r="39" spans="1:2" ht="30" customHeight="1">
      <c r="A39" s="49" t="s">
        <v>83</v>
      </c>
      <c r="B39" s="35"/>
    </row>
    <row r="40" spans="1:2" ht="30" customHeight="1">
      <c r="A40" s="49" t="s">
        <v>66</v>
      </c>
      <c r="B40" s="35"/>
    </row>
    <row r="41" spans="1:2" ht="30" customHeight="1">
      <c r="A41" s="57" t="s">
        <v>84</v>
      </c>
      <c r="B41" s="35">
        <v>0</v>
      </c>
    </row>
    <row r="42" spans="1:2" ht="30" customHeight="1">
      <c r="A42" s="49" t="s">
        <v>85</v>
      </c>
      <c r="B42" s="35"/>
    </row>
    <row r="43" spans="1:2" ht="30" customHeight="1">
      <c r="A43" s="49" t="s">
        <v>82</v>
      </c>
      <c r="B43" s="35"/>
    </row>
    <row r="44" spans="1:2" ht="30" customHeight="1">
      <c r="A44" s="49" t="s">
        <v>83</v>
      </c>
      <c r="B44" s="35"/>
    </row>
    <row r="45" spans="1:2" ht="30" customHeight="1">
      <c r="A45" s="49" t="s">
        <v>66</v>
      </c>
      <c r="B45" s="35"/>
    </row>
    <row r="46" spans="1:2" ht="30" customHeight="1">
      <c r="A46" s="57" t="s">
        <v>86</v>
      </c>
      <c r="B46" s="35">
        <v>0</v>
      </c>
    </row>
    <row r="47" spans="1:2" ht="30" customHeight="1">
      <c r="A47" s="49" t="s">
        <v>87</v>
      </c>
      <c r="B47" s="35"/>
    </row>
    <row r="48" spans="1:2" ht="30" customHeight="1">
      <c r="A48" s="49" t="s">
        <v>82</v>
      </c>
      <c r="B48" s="35"/>
    </row>
    <row r="49" spans="1:2" ht="30" customHeight="1">
      <c r="A49" s="49" t="s">
        <v>83</v>
      </c>
      <c r="B49" s="35"/>
    </row>
    <row r="50" spans="1:2" ht="30" customHeight="1">
      <c r="A50" s="49" t="s">
        <v>66</v>
      </c>
      <c r="B50" s="35"/>
    </row>
    <row r="51" spans="1:2" ht="30" customHeight="1">
      <c r="A51" s="57" t="s">
        <v>88</v>
      </c>
      <c r="B51" s="35">
        <v>0</v>
      </c>
    </row>
    <row r="52" spans="1:2" ht="30" customHeight="1">
      <c r="A52" s="49" t="s">
        <v>89</v>
      </c>
      <c r="B52" s="35"/>
    </row>
    <row r="53" spans="1:2" ht="30" customHeight="1">
      <c r="A53" s="49" t="s">
        <v>82</v>
      </c>
      <c r="B53" s="35"/>
    </row>
    <row r="54" spans="1:2" ht="30" customHeight="1">
      <c r="A54" s="49" t="s">
        <v>83</v>
      </c>
      <c r="B54" s="35"/>
    </row>
    <row r="55" spans="1:2" ht="30" customHeight="1" thickBot="1">
      <c r="A55" s="56" t="s">
        <v>66</v>
      </c>
      <c r="B55" s="33"/>
    </row>
    <row r="56" spans="1:2" ht="30" customHeight="1">
      <c r="A56" s="48" t="s">
        <v>90</v>
      </c>
      <c r="B56" s="34">
        <v>0</v>
      </c>
    </row>
    <row r="57" spans="1:2" ht="30" customHeight="1">
      <c r="A57" s="49" t="s">
        <v>91</v>
      </c>
      <c r="B57" s="35"/>
    </row>
    <row r="58" spans="1:2" ht="30" customHeight="1">
      <c r="A58" s="49" t="s">
        <v>82</v>
      </c>
      <c r="B58" s="35"/>
    </row>
    <row r="59" spans="1:2" ht="30" customHeight="1">
      <c r="A59" s="49" t="s">
        <v>83</v>
      </c>
      <c r="B59" s="35"/>
    </row>
    <row r="60" spans="1:2" ht="30" customHeight="1" thickBot="1">
      <c r="A60" s="50" t="s">
        <v>66</v>
      </c>
      <c r="B60" s="36"/>
    </row>
    <row r="61" spans="1:2" ht="30" customHeight="1">
      <c r="A61" s="51" t="s">
        <v>92</v>
      </c>
      <c r="B61" s="37">
        <v>0</v>
      </c>
    </row>
    <row r="62" spans="1:2" ht="30" customHeight="1">
      <c r="A62" s="49" t="s">
        <v>93</v>
      </c>
      <c r="B62" s="35"/>
    </row>
    <row r="63" spans="1:2" ht="30" customHeight="1">
      <c r="A63" s="49" t="s">
        <v>82</v>
      </c>
      <c r="B63" s="35"/>
    </row>
    <row r="64" spans="1:2" ht="30" customHeight="1">
      <c r="A64" s="49" t="s">
        <v>83</v>
      </c>
      <c r="B64" s="35"/>
    </row>
    <row r="65" spans="1:2" ht="30" customHeight="1" thickBot="1">
      <c r="A65" s="56" t="s">
        <v>66</v>
      </c>
      <c r="B65" s="33"/>
    </row>
    <row r="66" spans="1:2" ht="30" customHeight="1">
      <c r="A66" s="48" t="s">
        <v>94</v>
      </c>
      <c r="B66" s="34">
        <v>0</v>
      </c>
    </row>
    <row r="67" spans="1:2" ht="30" customHeight="1">
      <c r="A67" s="49" t="s">
        <v>95</v>
      </c>
      <c r="B67" s="35"/>
    </row>
    <row r="68" spans="1:2" ht="30" customHeight="1">
      <c r="A68" s="49" t="s">
        <v>82</v>
      </c>
      <c r="B68" s="35"/>
    </row>
    <row r="69" spans="1:2" ht="30" customHeight="1">
      <c r="A69" s="49" t="s">
        <v>83</v>
      </c>
      <c r="B69" s="35"/>
    </row>
    <row r="70" spans="1:2" ht="30" customHeight="1" thickBot="1">
      <c r="A70" s="50" t="s">
        <v>66</v>
      </c>
      <c r="B70" s="36"/>
    </row>
    <row r="71" spans="1:2" ht="30" customHeight="1">
      <c r="A71" s="51" t="s">
        <v>96</v>
      </c>
      <c r="B71" s="37">
        <v>0</v>
      </c>
    </row>
    <row r="72" spans="1:2" ht="30" customHeight="1">
      <c r="A72" s="49" t="s">
        <v>97</v>
      </c>
      <c r="B72" s="35"/>
    </row>
    <row r="73" spans="1:2" ht="30" customHeight="1">
      <c r="A73" s="49" t="s">
        <v>82</v>
      </c>
      <c r="B73" s="35"/>
    </row>
    <row r="74" spans="1:2" ht="30" customHeight="1">
      <c r="A74" s="49" t="s">
        <v>83</v>
      </c>
      <c r="B74" s="35"/>
    </row>
    <row r="75" spans="1:2" ht="30" customHeight="1" thickBot="1">
      <c r="A75" s="56" t="s">
        <v>66</v>
      </c>
      <c r="B75" s="33"/>
    </row>
    <row r="76" spans="1:2" ht="30" customHeight="1">
      <c r="A76" s="48" t="s">
        <v>98</v>
      </c>
      <c r="B76" s="34">
        <v>0</v>
      </c>
    </row>
    <row r="77" spans="1:2" ht="30" customHeight="1">
      <c r="A77" s="49" t="s">
        <v>99</v>
      </c>
      <c r="B77" s="35"/>
    </row>
    <row r="78" spans="1:2" ht="30" customHeight="1">
      <c r="A78" s="49" t="s">
        <v>82</v>
      </c>
      <c r="B78" s="35"/>
    </row>
    <row r="79" spans="1:2" ht="30" customHeight="1">
      <c r="A79" s="49" t="s">
        <v>83</v>
      </c>
      <c r="B79" s="35"/>
    </row>
    <row r="80" spans="1:2" ht="30" customHeight="1" thickBot="1">
      <c r="A80" s="50" t="s">
        <v>66</v>
      </c>
      <c r="B80" s="36"/>
    </row>
    <row r="81" spans="1:2" ht="30" customHeight="1">
      <c r="A81" s="51" t="s">
        <v>100</v>
      </c>
      <c r="B81" s="39">
        <v>0</v>
      </c>
    </row>
    <row r="82" spans="1:2" ht="30" customHeight="1">
      <c r="A82" s="49" t="s">
        <v>101</v>
      </c>
      <c r="B82" s="40"/>
    </row>
    <row r="83" spans="1:2" ht="30" customHeight="1">
      <c r="A83" s="49" t="s">
        <v>102</v>
      </c>
      <c r="B83" s="40"/>
    </row>
    <row r="84" spans="1:2" ht="30" customHeight="1">
      <c r="A84" s="49" t="s">
        <v>103</v>
      </c>
      <c r="B84" s="40"/>
    </row>
    <row r="85" spans="1:2" ht="30" customHeight="1" thickBot="1">
      <c r="A85" s="56" t="s">
        <v>66</v>
      </c>
      <c r="B85" s="41"/>
    </row>
    <row r="86" spans="1:2" ht="30" customHeight="1">
      <c r="A86" s="48" t="s">
        <v>104</v>
      </c>
      <c r="B86" s="42">
        <v>0</v>
      </c>
    </row>
    <row r="87" spans="1:2" ht="30" customHeight="1">
      <c r="A87" s="49" t="s">
        <v>105</v>
      </c>
      <c r="B87" s="35"/>
    </row>
    <row r="88" spans="1:2" ht="30" customHeight="1">
      <c r="A88" s="49" t="s">
        <v>82</v>
      </c>
      <c r="B88" s="35"/>
    </row>
    <row r="89" spans="1:2" ht="30" customHeight="1">
      <c r="A89" s="49" t="s">
        <v>83</v>
      </c>
      <c r="B89" s="35"/>
    </row>
    <row r="90" spans="1:2" ht="30" customHeight="1" thickBot="1">
      <c r="A90" s="58" t="s">
        <v>66</v>
      </c>
      <c r="B90" s="29"/>
    </row>
    <row r="91" spans="1:2" ht="30" customHeight="1">
      <c r="A91" s="3" t="s">
        <v>106</v>
      </c>
      <c r="B91" s="2"/>
    </row>
    <row r="92" ht="45" customHeight="1"/>
  </sheetData>
  <mergeCells count="1">
    <mergeCell ref="A2:B2"/>
  </mergeCells>
  <printOptions/>
  <pageMargins left="0.75" right="0.75" top="1" bottom="1" header="0.5" footer="0.5"/>
  <pageSetup fitToHeight="3" horizontalDpi="600" verticalDpi="600" orientation="portrait" paperSize="9" scale="71" r:id="rId1"/>
  <rowBreaks count="2" manualBreakCount="2">
    <brk id="35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0" sqref="A10:J26"/>
    </sheetView>
  </sheetViews>
  <sheetFormatPr defaultColWidth="9.140625" defaultRowHeight="12.75"/>
  <cols>
    <col min="1" max="1" width="28.57421875" style="0" customWidth="1"/>
    <col min="2" max="5" width="16.28125" style="0" customWidth="1"/>
  </cols>
  <sheetData>
    <row r="1" spans="1:10" s="1" customFormat="1" ht="12.75" customHeight="1">
      <c r="A1" s="159" t="s">
        <v>140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" customFormat="1" ht="52.5" customHeight="1">
      <c r="A2" s="160" t="s">
        <v>141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1" customFormat="1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9" s="1" customFormat="1" ht="15">
      <c r="A4" s="67" t="s">
        <v>6</v>
      </c>
      <c r="B4" s="148" t="s">
        <v>156</v>
      </c>
      <c r="C4" s="148"/>
      <c r="D4" s="148"/>
      <c r="E4" s="148"/>
      <c r="G4" s="68"/>
      <c r="H4" s="103"/>
      <c r="I4" s="103"/>
    </row>
    <row r="5" spans="1:5" s="1" customFormat="1" ht="15">
      <c r="A5" s="67" t="s">
        <v>7</v>
      </c>
      <c r="B5" s="148">
        <v>4029032450</v>
      </c>
      <c r="C5" s="148"/>
      <c r="D5" s="148"/>
      <c r="E5" s="148"/>
    </row>
    <row r="6" spans="1:5" s="1" customFormat="1" ht="15">
      <c r="A6" s="67" t="s">
        <v>8</v>
      </c>
      <c r="B6" s="148">
        <v>402901001</v>
      </c>
      <c r="C6" s="148"/>
      <c r="D6" s="148"/>
      <c r="E6" s="148"/>
    </row>
    <row r="7" spans="1:5" s="1" customFormat="1" ht="15">
      <c r="A7" s="67" t="s">
        <v>9</v>
      </c>
      <c r="B7" s="148" t="s">
        <v>157</v>
      </c>
      <c r="C7" s="148"/>
      <c r="D7" s="148"/>
      <c r="E7" s="148"/>
    </row>
    <row r="8" spans="1:5" s="1" customFormat="1" ht="15">
      <c r="A8" s="67" t="s">
        <v>142</v>
      </c>
      <c r="B8" s="148" t="s">
        <v>164</v>
      </c>
      <c r="C8" s="148"/>
      <c r="D8" s="148"/>
      <c r="E8" s="148"/>
    </row>
    <row r="9" spans="2:5" s="1" customFormat="1" ht="13.5" thickBot="1">
      <c r="B9" s="158"/>
      <c r="C9" s="158"/>
      <c r="D9" s="158"/>
      <c r="E9" s="158"/>
    </row>
    <row r="10" spans="1:10" s="1" customFormat="1" ht="12.75">
      <c r="A10" s="149" t="s">
        <v>158</v>
      </c>
      <c r="B10" s="150"/>
      <c r="C10" s="150"/>
      <c r="D10" s="150"/>
      <c r="E10" s="150"/>
      <c r="F10" s="150"/>
      <c r="G10" s="150"/>
      <c r="H10" s="150"/>
      <c r="I10" s="150"/>
      <c r="J10" s="151"/>
    </row>
    <row r="11" spans="1:10" s="1" customFormat="1" ht="12.75">
      <c r="A11" s="152"/>
      <c r="B11" s="153"/>
      <c r="C11" s="153"/>
      <c r="D11" s="153"/>
      <c r="E11" s="153"/>
      <c r="F11" s="153"/>
      <c r="G11" s="153"/>
      <c r="H11" s="153"/>
      <c r="I11" s="153"/>
      <c r="J11" s="154"/>
    </row>
    <row r="12" spans="1:10" s="1" customFormat="1" ht="12.75">
      <c r="A12" s="152"/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s="1" customFormat="1" ht="12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s="1" customFormat="1" ht="12.75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s="1" customFormat="1" ht="12.75">
      <c r="A15" s="152"/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1" customFormat="1" ht="12.75">
      <c r="A16" s="152"/>
      <c r="B16" s="153"/>
      <c r="C16" s="153"/>
      <c r="D16" s="153"/>
      <c r="E16" s="153"/>
      <c r="F16" s="153"/>
      <c r="G16" s="153"/>
      <c r="H16" s="153"/>
      <c r="I16" s="153"/>
      <c r="J16" s="154"/>
    </row>
    <row r="17" spans="1:10" s="1" customFormat="1" ht="12.75">
      <c r="A17" s="152"/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s="1" customFormat="1" ht="12.75">
      <c r="A18" s="152"/>
      <c r="B18" s="153"/>
      <c r="C18" s="153"/>
      <c r="D18" s="153"/>
      <c r="E18" s="153"/>
      <c r="F18" s="153"/>
      <c r="G18" s="153"/>
      <c r="H18" s="153"/>
      <c r="I18" s="153"/>
      <c r="J18" s="154"/>
    </row>
    <row r="19" spans="1:10" s="1" customFormat="1" ht="12.75">
      <c r="A19" s="152"/>
      <c r="B19" s="153"/>
      <c r="C19" s="153"/>
      <c r="D19" s="153"/>
      <c r="E19" s="153"/>
      <c r="F19" s="153"/>
      <c r="G19" s="153"/>
      <c r="H19" s="153"/>
      <c r="I19" s="153"/>
      <c r="J19" s="154"/>
    </row>
    <row r="20" spans="1:10" s="1" customFormat="1" ht="12.75">
      <c r="A20" s="152"/>
      <c r="B20" s="153"/>
      <c r="C20" s="153"/>
      <c r="D20" s="153"/>
      <c r="E20" s="153"/>
      <c r="F20" s="153"/>
      <c r="G20" s="153"/>
      <c r="H20" s="153"/>
      <c r="I20" s="153"/>
      <c r="J20" s="154"/>
    </row>
    <row r="21" spans="1:10" s="1" customFormat="1" ht="12.75">
      <c r="A21" s="152"/>
      <c r="B21" s="153"/>
      <c r="C21" s="153"/>
      <c r="D21" s="153"/>
      <c r="E21" s="153"/>
      <c r="F21" s="153"/>
      <c r="G21" s="153"/>
      <c r="H21" s="153"/>
      <c r="I21" s="153"/>
      <c r="J21" s="154"/>
    </row>
    <row r="22" spans="1:10" s="1" customFormat="1" ht="12.75">
      <c r="A22" s="152"/>
      <c r="B22" s="153"/>
      <c r="C22" s="153"/>
      <c r="D22" s="153"/>
      <c r="E22" s="153"/>
      <c r="F22" s="153"/>
      <c r="G22" s="153"/>
      <c r="H22" s="153"/>
      <c r="I22" s="153"/>
      <c r="J22" s="154"/>
    </row>
    <row r="23" spans="1:10" s="1" customFormat="1" ht="12.75">
      <c r="A23" s="152"/>
      <c r="B23" s="153"/>
      <c r="C23" s="153"/>
      <c r="D23" s="153"/>
      <c r="E23" s="153"/>
      <c r="F23" s="153"/>
      <c r="G23" s="153"/>
      <c r="H23" s="153"/>
      <c r="I23" s="153"/>
      <c r="J23" s="154"/>
    </row>
    <row r="24" spans="1:10" s="1" customFormat="1" ht="12.75">
      <c r="A24" s="152"/>
      <c r="B24" s="153"/>
      <c r="C24" s="153"/>
      <c r="D24" s="153"/>
      <c r="E24" s="153"/>
      <c r="F24" s="153"/>
      <c r="G24" s="153"/>
      <c r="H24" s="153"/>
      <c r="I24" s="153"/>
      <c r="J24" s="154"/>
    </row>
    <row r="25" spans="1:10" s="1" customFormat="1" ht="12.75">
      <c r="A25" s="152"/>
      <c r="B25" s="153"/>
      <c r="C25" s="153"/>
      <c r="D25" s="153"/>
      <c r="E25" s="153"/>
      <c r="F25" s="153"/>
      <c r="G25" s="153"/>
      <c r="H25" s="153"/>
      <c r="I25" s="153"/>
      <c r="J25" s="154"/>
    </row>
    <row r="26" spans="1:10" s="1" customFormat="1" ht="13.5" thickBot="1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="1" customFormat="1" ht="12.75"/>
    <row r="28" spans="1:10" s="1" customFormat="1" ht="26.25" customHeight="1">
      <c r="A28" s="141" t="s">
        <v>143</v>
      </c>
      <c r="B28" s="141"/>
      <c r="C28" s="141"/>
      <c r="D28" s="141"/>
      <c r="E28" s="141"/>
      <c r="F28" s="141"/>
      <c r="G28" s="141"/>
      <c r="H28" s="141"/>
      <c r="I28" s="141"/>
      <c r="J28" s="141"/>
    </row>
    <row r="29" s="1" customFormat="1" ht="12.75"/>
    <row r="30" s="1" customFormat="1" ht="12.75"/>
  </sheetData>
  <mergeCells count="11">
    <mergeCell ref="A1:J1"/>
    <mergeCell ref="B6:E6"/>
    <mergeCell ref="B7:E7"/>
    <mergeCell ref="B8:E8"/>
    <mergeCell ref="A2:J2"/>
    <mergeCell ref="B4:E4"/>
    <mergeCell ref="H4:I4"/>
    <mergeCell ref="B5:E5"/>
    <mergeCell ref="A10:J26"/>
    <mergeCell ref="A28:J28"/>
    <mergeCell ref="B9:E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9"/>
  <sheetViews>
    <sheetView workbookViewId="0" topLeftCell="A4">
      <selection activeCell="B17" sqref="B17:I17"/>
    </sheetView>
  </sheetViews>
  <sheetFormatPr defaultColWidth="9.140625" defaultRowHeight="12.75"/>
  <cols>
    <col min="2" max="2" width="32.57421875" style="0" customWidth="1"/>
    <col min="3" max="9" width="15.7109375" style="0" customWidth="1"/>
  </cols>
  <sheetData>
    <row r="1" s="1" customFormat="1" ht="16.5">
      <c r="F1" s="69" t="s">
        <v>144</v>
      </c>
    </row>
    <row r="2" spans="2:9" s="1" customFormat="1" ht="15">
      <c r="B2" s="161" t="s">
        <v>145</v>
      </c>
      <c r="C2" s="161"/>
      <c r="D2" s="161"/>
      <c r="E2" s="161"/>
      <c r="F2" s="161"/>
      <c r="G2" s="161"/>
      <c r="H2" s="161"/>
      <c r="I2" s="161"/>
    </row>
    <row r="3" spans="2:9" s="1" customFormat="1" ht="15">
      <c r="B3" s="70"/>
      <c r="C3" s="70"/>
      <c r="D3" s="70"/>
      <c r="E3" s="70"/>
      <c r="F3" s="70"/>
      <c r="G3" s="70"/>
      <c r="H3" s="70"/>
      <c r="I3" s="70"/>
    </row>
    <row r="4" spans="2:9" s="1" customFormat="1" ht="15">
      <c r="B4" s="67" t="s">
        <v>6</v>
      </c>
      <c r="C4" s="148" t="s">
        <v>156</v>
      </c>
      <c r="D4" s="148"/>
      <c r="E4" s="148"/>
      <c r="F4" s="148"/>
      <c r="G4" s="148"/>
      <c r="H4" s="148"/>
      <c r="I4" s="148"/>
    </row>
    <row r="5" spans="2:9" s="1" customFormat="1" ht="15">
      <c r="B5" s="67" t="s">
        <v>7</v>
      </c>
      <c r="C5" s="148">
        <v>4029032450</v>
      </c>
      <c r="D5" s="148"/>
      <c r="E5" s="148"/>
      <c r="F5" s="148"/>
      <c r="G5" s="148"/>
      <c r="H5" s="148"/>
      <c r="I5" s="148"/>
    </row>
    <row r="6" spans="2:9" s="1" customFormat="1" ht="15">
      <c r="B6" s="67" t="s">
        <v>8</v>
      </c>
      <c r="C6" s="148">
        <v>402901001</v>
      </c>
      <c r="D6" s="148"/>
      <c r="E6" s="148"/>
      <c r="F6" s="148"/>
      <c r="G6" s="148"/>
      <c r="H6" s="148"/>
      <c r="I6" s="148"/>
    </row>
    <row r="7" spans="2:9" s="1" customFormat="1" ht="15">
      <c r="B7" s="67" t="s">
        <v>142</v>
      </c>
      <c r="C7" s="148" t="s">
        <v>164</v>
      </c>
      <c r="D7" s="148"/>
      <c r="E7" s="148"/>
      <c r="F7" s="148"/>
      <c r="G7" s="148"/>
      <c r="H7" s="148"/>
      <c r="I7" s="148"/>
    </row>
    <row r="8" spans="2:9" s="1" customFormat="1" ht="12.75">
      <c r="B8" s="71"/>
      <c r="C8" s="71"/>
      <c r="D8" s="71"/>
      <c r="E8" s="71"/>
      <c r="F8" s="71"/>
      <c r="G8" s="71"/>
      <c r="H8" s="71"/>
      <c r="I8" s="71"/>
    </row>
    <row r="9" spans="2:9" s="1" customFormat="1" ht="63" customHeight="1">
      <c r="B9" s="72" t="s">
        <v>146</v>
      </c>
      <c r="C9" s="177" t="s">
        <v>159</v>
      </c>
      <c r="D9" s="177"/>
      <c r="E9" s="177"/>
      <c r="F9" s="177"/>
      <c r="G9" s="177"/>
      <c r="H9" s="177"/>
      <c r="I9" s="177"/>
    </row>
    <row r="10" spans="2:9" s="1" customFormat="1" ht="28.5" customHeight="1">
      <c r="B10" s="73" t="s">
        <v>147</v>
      </c>
      <c r="C10" s="177" t="s">
        <v>160</v>
      </c>
      <c r="D10" s="177"/>
      <c r="E10" s="177"/>
      <c r="F10" s="177"/>
      <c r="G10" s="177"/>
      <c r="H10" s="177"/>
      <c r="I10" s="177"/>
    </row>
    <row r="11" spans="2:9" s="1" customFormat="1" ht="27" customHeight="1">
      <c r="B11" s="73" t="s">
        <v>148</v>
      </c>
      <c r="C11" s="177" t="s">
        <v>157</v>
      </c>
      <c r="D11" s="177"/>
      <c r="E11" s="177"/>
      <c r="F11" s="177"/>
      <c r="G11" s="177"/>
      <c r="H11" s="177"/>
      <c r="I11" s="177"/>
    </row>
    <row r="12" spans="2:9" s="1" customFormat="1" ht="28.5" customHeight="1">
      <c r="B12" s="73" t="s">
        <v>149</v>
      </c>
      <c r="C12" s="178" t="s">
        <v>161</v>
      </c>
      <c r="D12" s="177"/>
      <c r="E12" s="177"/>
      <c r="F12" s="177"/>
      <c r="G12" s="177"/>
      <c r="H12" s="177"/>
      <c r="I12" s="177"/>
    </row>
    <row r="13" spans="2:9" s="1" customFormat="1" ht="27" customHeight="1">
      <c r="B13" s="73" t="s">
        <v>150</v>
      </c>
      <c r="C13" s="177" t="s">
        <v>162</v>
      </c>
      <c r="D13" s="177"/>
      <c r="E13" s="177"/>
      <c r="F13" s="177"/>
      <c r="G13" s="177"/>
      <c r="H13" s="177"/>
      <c r="I13" s="177"/>
    </row>
    <row r="14" s="1" customFormat="1" ht="12.75"/>
    <row r="15" spans="2:12" s="1" customFormat="1" ht="26.25" customHeight="1">
      <c r="B15" s="179" t="s">
        <v>151</v>
      </c>
      <c r="C15" s="180"/>
      <c r="D15" s="180"/>
      <c r="E15" s="180"/>
      <c r="F15" s="180"/>
      <c r="G15" s="180"/>
      <c r="H15" s="180"/>
      <c r="I15" s="181"/>
      <c r="J15" s="162" t="s">
        <v>152</v>
      </c>
      <c r="K15" s="163"/>
      <c r="L15" s="164"/>
    </row>
    <row r="16" spans="2:12" s="1" customFormat="1" ht="26.25" customHeight="1">
      <c r="B16" s="171" t="s">
        <v>153</v>
      </c>
      <c r="C16" s="172"/>
      <c r="D16" s="172"/>
      <c r="E16" s="172"/>
      <c r="F16" s="172"/>
      <c r="G16" s="172"/>
      <c r="H16" s="172"/>
      <c r="I16" s="173"/>
      <c r="J16" s="165"/>
      <c r="K16" s="166"/>
      <c r="L16" s="167"/>
    </row>
    <row r="17" spans="2:12" s="1" customFormat="1" ht="26.25" customHeight="1">
      <c r="B17" s="174" t="s">
        <v>154</v>
      </c>
      <c r="C17" s="175"/>
      <c r="D17" s="175"/>
      <c r="E17" s="175"/>
      <c r="F17" s="175"/>
      <c r="G17" s="175"/>
      <c r="H17" s="175"/>
      <c r="I17" s="176"/>
      <c r="J17" s="168"/>
      <c r="K17" s="169"/>
      <c r="L17" s="170"/>
    </row>
    <row r="18" s="1" customFormat="1" ht="12.75"/>
    <row r="19" spans="2:9" s="1" customFormat="1" ht="32.25" customHeight="1">
      <c r="B19" s="141" t="s">
        <v>155</v>
      </c>
      <c r="C19" s="141"/>
      <c r="D19" s="141"/>
      <c r="E19" s="141"/>
      <c r="F19" s="141"/>
      <c r="G19" s="141"/>
      <c r="H19" s="141"/>
      <c r="I19" s="141"/>
    </row>
    <row r="20" s="1" customFormat="1" ht="12.75"/>
    <row r="21" s="1" customFormat="1" ht="12.75"/>
    <row r="22" s="1" customFormat="1" ht="12.75"/>
  </sheetData>
  <mergeCells count="15">
    <mergeCell ref="B19:I19"/>
    <mergeCell ref="C12:I12"/>
    <mergeCell ref="C13:I13"/>
    <mergeCell ref="B15:I15"/>
    <mergeCell ref="J15:L17"/>
    <mergeCell ref="B16:I16"/>
    <mergeCell ref="B17:I17"/>
    <mergeCell ref="C7:I7"/>
    <mergeCell ref="C9:I9"/>
    <mergeCell ref="C10:I10"/>
    <mergeCell ref="C11:I11"/>
    <mergeCell ref="B2:I2"/>
    <mergeCell ref="C4:I4"/>
    <mergeCell ref="C5:I5"/>
    <mergeCell ref="C6:I6"/>
  </mergeCells>
  <hyperlinks>
    <hyperlink ref="C12" r:id="rId1" display="emo1@lumz.kaluga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emo2</cp:lastModifiedBy>
  <cp:lastPrinted>2011-02-18T11:22:22Z</cp:lastPrinted>
  <dcterms:created xsi:type="dcterms:W3CDTF">1996-10-08T23:32:33Z</dcterms:created>
  <dcterms:modified xsi:type="dcterms:W3CDTF">2012-01-23T07:13:47Z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