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3256" windowHeight="9228" tabRatio="819" activeTab="2"/>
  </bookViews>
  <sheets>
    <sheet name="01.01.2022" sheetId="23" r:id="rId1"/>
    <sheet name="01.02.2022" sheetId="24" r:id="rId2"/>
    <sheet name="01.03.2022" sheetId="25" r:id="rId3"/>
  </sheets>
  <calcPr calcId="145621"/>
</workbook>
</file>

<file path=xl/calcChain.xml><?xml version="1.0" encoding="utf-8"?>
<calcChain xmlns="http://schemas.openxmlformats.org/spreadsheetml/2006/main">
  <c r="D59" i="25" l="1"/>
  <c r="C59" i="25"/>
  <c r="E59" i="25" s="1"/>
  <c r="B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D59" i="24" l="1"/>
  <c r="C59" i="24"/>
  <c r="B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59" i="24" l="1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D59" i="23"/>
  <c r="C59" i="23"/>
  <c r="B59" i="23"/>
  <c r="E59" i="23" l="1"/>
</calcChain>
</file>

<file path=xl/sharedStrings.xml><?xml version="1.0" encoding="utf-8"?>
<sst xmlns="http://schemas.openxmlformats.org/spreadsheetml/2006/main" count="189" uniqueCount="64">
  <si>
    <t xml:space="preserve">Информация о муниципальном долге Калужской области </t>
  </si>
  <si>
    <t>руб.</t>
  </si>
  <si>
    <t>Наименование муниципального образования</t>
  </si>
  <si>
    <t>По бюджетным кредитам, полученным из бюджетов других уровней</t>
  </si>
  <si>
    <t xml:space="preserve">По кредитным соглашениям и договорам, заключенным от имени муниципального образования </t>
  </si>
  <si>
    <t>По соглашениям о предоставлении муниципальных гарантий</t>
  </si>
  <si>
    <t>Общая сумма муниципального долга на отчетную дату</t>
  </si>
  <si>
    <t>Бабынинский район</t>
  </si>
  <si>
    <t>п. Воротынск</t>
  </si>
  <si>
    <t>Барятинский район</t>
  </si>
  <si>
    <t>Боровский район</t>
  </si>
  <si>
    <t>г. Балабаново</t>
  </si>
  <si>
    <t>г. Ермолино</t>
  </si>
  <si>
    <t>Дзержинский район</t>
  </si>
  <si>
    <t>Полотняный завод</t>
  </si>
  <si>
    <t>г. Кондрово</t>
  </si>
  <si>
    <t>п. Пятовский</t>
  </si>
  <si>
    <t>п. Товарково</t>
  </si>
  <si>
    <t>Думиничский район</t>
  </si>
  <si>
    <t>п. Думиничи</t>
  </si>
  <si>
    <t>Жиздринский район</t>
  </si>
  <si>
    <t>с. Студенец</t>
  </si>
  <si>
    <t>с. Овсорок</t>
  </si>
  <si>
    <t>Жуковский район</t>
  </si>
  <si>
    <t>г. Белоусово</t>
  </si>
  <si>
    <t>Износковский район</t>
  </si>
  <si>
    <t>с. Износки</t>
  </si>
  <si>
    <t>Козельский район</t>
  </si>
  <si>
    <t>г. Козельск</t>
  </si>
  <si>
    <t>г. Сосенский</t>
  </si>
  <si>
    <t>Куйбышевский район</t>
  </si>
  <si>
    <t>пос. Бетлица</t>
  </si>
  <si>
    <t>Малоярославецкий район</t>
  </si>
  <si>
    <t>г. Малоярославец</t>
  </si>
  <si>
    <t>с. Недельное</t>
  </si>
  <si>
    <t>с. Спас-Загорье</t>
  </si>
  <si>
    <t>с. Головтеево</t>
  </si>
  <si>
    <t>Медынский район</t>
  </si>
  <si>
    <t>Мещовский район</t>
  </si>
  <si>
    <t>Ж. ст. Кудринская</t>
  </si>
  <si>
    <t>Мосальский район</t>
  </si>
  <si>
    <t>Перемышльский район</t>
  </si>
  <si>
    <t>с/п Калужская с/х опытная станция</t>
  </si>
  <si>
    <t>Спас-Деменский район</t>
  </si>
  <si>
    <t>Сухиничский район</t>
  </si>
  <si>
    <t>Тарусский район</t>
  </si>
  <si>
    <t>г. Таруса</t>
  </si>
  <si>
    <t>д. Алекино</t>
  </si>
  <si>
    <t>Ульяновский район</t>
  </si>
  <si>
    <t>Ферзиковский район</t>
  </si>
  <si>
    <t>п. Ферзиково</t>
  </si>
  <si>
    <t>Хвастовичский район</t>
  </si>
  <si>
    <t>Юхновский район</t>
  </si>
  <si>
    <t>д. Емельяновка</t>
  </si>
  <si>
    <t>г. Калуга</t>
  </si>
  <si>
    <t>г. Киров и Кировский район</t>
  </si>
  <si>
    <t>г. Киров</t>
  </si>
  <si>
    <t>г. Обнинск</t>
  </si>
  <si>
    <t>г. Людиново и Людиновский р-н</t>
  </si>
  <si>
    <t>г. Людиново</t>
  </si>
  <si>
    <t>Итого по муниципальным образованиям</t>
  </si>
  <si>
    <t>По состоянию на 01.01.2022 г.</t>
  </si>
  <si>
    <t>По состоянию на 01.02.2022 г.</t>
  </si>
  <si>
    <t>По состоянию на 01.03.2022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</si>
</sst>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1.5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Continuous" vertical="top"/>
    </xf>
    <xf numFmtId="0" fontId="5" fillId="0" borderId="3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0" fillId="0" borderId="0" xfId="0" applyFill="1"/>
    <xf numFmtId="4" fontId="3" fillId="0" borderId="5" xfId="0" applyNumberFormat="1" applyFont="1" applyFill="1" applyBorder="1" applyAlignment="1" applyProtection="1">
      <alignment vertical="top"/>
    </xf>
    <xf numFmtId="4" fontId="3" fillId="0" borderId="6" xfId="0" applyNumberFormat="1" applyFont="1" applyFill="1" applyBorder="1" applyAlignment="1" applyProtection="1">
      <alignment vertical="top"/>
    </xf>
    <xf numFmtId="0" fontId="0" fillId="2" borderId="0" xfId="0" applyFill="1"/>
    <xf numFmtId="0" fontId="5" fillId="0" borderId="7" xfId="0" applyNumberFormat="1" applyFont="1" applyFill="1" applyBorder="1" applyAlignment="1" applyProtection="1">
      <alignment vertical="top" wrapText="1"/>
    </xf>
    <xf numFmtId="4" fontId="6" fillId="0" borderId="8" xfId="0" applyNumberFormat="1" applyFont="1" applyFill="1" applyBorder="1" applyAlignment="1" applyProtection="1">
      <alignment vertical="top"/>
    </xf>
    <xf numFmtId="4" fontId="6" fillId="0" borderId="9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4" fontId="0" fillId="0" borderId="0" xfId="0" applyNumberFormat="1"/>
    <xf numFmtId="4" fontId="3" fillId="0" borderId="10" xfId="0" applyNumberFormat="1" applyFont="1" applyFill="1" applyBorder="1" applyAlignment="1" applyProtection="1">
      <alignment vertical="top"/>
    </xf>
    <xf numFmtId="0" fontId="4" fillId="3" borderId="4" xfId="0" applyNumberFormat="1" applyFont="1" applyFill="1" applyBorder="1" applyAlignment="1" applyProtection="1">
      <alignment vertical="top" wrapText="1"/>
    </xf>
    <xf numFmtId="4" fontId="3" fillId="3" borderId="5" xfId="0" applyNumberFormat="1" applyFont="1" applyFill="1" applyBorder="1" applyAlignment="1" applyProtection="1">
      <alignment vertical="top"/>
    </xf>
    <xf numFmtId="4" fontId="3" fillId="3" borderId="6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5" sqref="C55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6" t="s">
        <v>0</v>
      </c>
      <c r="B1" s="26"/>
      <c r="C1" s="26"/>
      <c r="D1" s="26"/>
      <c r="E1" s="26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61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23" t="s">
        <v>8</v>
      </c>
      <c r="B6" s="24">
        <v>0</v>
      </c>
      <c r="C6" s="24">
        <v>0</v>
      </c>
      <c r="D6" s="24">
        <v>0</v>
      </c>
      <c r="E6" s="25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200000000</v>
      </c>
      <c r="E8" s="13">
        <f t="shared" si="0"/>
        <v>200000000</v>
      </c>
    </row>
    <row r="9" spans="1:5" s="14" customFormat="1" ht="14.4" hidden="1" customHeight="1" x14ac:dyDescent="0.3">
      <c r="A9" s="23" t="s">
        <v>11</v>
      </c>
      <c r="B9" s="24">
        <v>0</v>
      </c>
      <c r="C9" s="24">
        <v>0</v>
      </c>
      <c r="D9" s="24">
        <v>0</v>
      </c>
      <c r="E9" s="25">
        <f t="shared" si="0"/>
        <v>0</v>
      </c>
    </row>
    <row r="10" spans="1:5" s="14" customFormat="1" ht="14.4" hidden="1" customHeight="1" x14ac:dyDescent="0.3">
      <c r="A10" s="23" t="s">
        <v>12</v>
      </c>
      <c r="B10" s="24">
        <v>0</v>
      </c>
      <c r="C10" s="24">
        <v>0</v>
      </c>
      <c r="D10" s="24">
        <v>0</v>
      </c>
      <c r="E10" s="25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23" t="s">
        <v>14</v>
      </c>
      <c r="B12" s="24">
        <v>0</v>
      </c>
      <c r="C12" s="24">
        <v>0</v>
      </c>
      <c r="D12" s="24">
        <v>0</v>
      </c>
      <c r="E12" s="25">
        <f t="shared" si="0"/>
        <v>0</v>
      </c>
    </row>
    <row r="13" spans="1:5" s="14" customFormat="1" ht="14.4" hidden="1" customHeight="1" x14ac:dyDescent="0.3">
      <c r="A13" s="23" t="s">
        <v>15</v>
      </c>
      <c r="B13" s="24">
        <v>0</v>
      </c>
      <c r="C13" s="24">
        <v>0</v>
      </c>
      <c r="D13" s="24">
        <v>0</v>
      </c>
      <c r="E13" s="25">
        <f t="shared" si="0"/>
        <v>0</v>
      </c>
    </row>
    <row r="14" spans="1:5" s="14" customFormat="1" ht="14.4" hidden="1" customHeight="1" x14ac:dyDescent="0.3">
      <c r="A14" s="23" t="s">
        <v>16</v>
      </c>
      <c r="B14" s="24">
        <v>0</v>
      </c>
      <c r="C14" s="24">
        <v>0</v>
      </c>
      <c r="D14" s="24">
        <v>0</v>
      </c>
      <c r="E14" s="25">
        <f t="shared" si="0"/>
        <v>0</v>
      </c>
    </row>
    <row r="15" spans="1:5" s="14" customFormat="1" ht="14.4" hidden="1" customHeight="1" x14ac:dyDescent="0.3">
      <c r="A15" s="23" t="s">
        <v>17</v>
      </c>
      <c r="B15" s="24">
        <v>0</v>
      </c>
      <c r="C15" s="24">
        <v>0</v>
      </c>
      <c r="D15" s="24">
        <v>0</v>
      </c>
      <c r="E15" s="25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23" t="s">
        <v>19</v>
      </c>
      <c r="B17" s="24">
        <v>0</v>
      </c>
      <c r="C17" s="24">
        <v>0</v>
      </c>
      <c r="D17" s="24">
        <v>0</v>
      </c>
      <c r="E17" s="25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23" t="s">
        <v>21</v>
      </c>
      <c r="B19" s="24">
        <v>0</v>
      </c>
      <c r="C19" s="24">
        <v>0</v>
      </c>
      <c r="D19" s="24">
        <v>0</v>
      </c>
      <c r="E19" s="25">
        <f t="shared" si="0"/>
        <v>0</v>
      </c>
    </row>
    <row r="20" spans="1:5" s="14" customFormat="1" ht="14.4" hidden="1" customHeight="1" x14ac:dyDescent="0.3">
      <c r="A20" s="23" t="s">
        <v>22</v>
      </c>
      <c r="B20" s="24">
        <v>0</v>
      </c>
      <c r="C20" s="24">
        <v>0</v>
      </c>
      <c r="D20" s="24">
        <v>0</v>
      </c>
      <c r="E20" s="25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t="14.4" hidden="1" customHeight="1" x14ac:dyDescent="0.3">
      <c r="A22" s="23" t="s">
        <v>24</v>
      </c>
      <c r="B22" s="24">
        <v>0</v>
      </c>
      <c r="C22" s="24">
        <v>0</v>
      </c>
      <c r="D22" s="24">
        <v>0</v>
      </c>
      <c r="E22" s="25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23" t="s">
        <v>26</v>
      </c>
      <c r="B24" s="24">
        <v>0</v>
      </c>
      <c r="C24" s="24">
        <v>0</v>
      </c>
      <c r="D24" s="24">
        <v>0</v>
      </c>
      <c r="E24" s="25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20000000</v>
      </c>
      <c r="D26" s="12">
        <v>0</v>
      </c>
      <c r="E26" s="13">
        <f t="shared" si="0"/>
        <v>20000000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t="14.4" hidden="1" customHeight="1" x14ac:dyDescent="0.3">
      <c r="A29" s="23" t="s">
        <v>31</v>
      </c>
      <c r="B29" s="24">
        <v>0</v>
      </c>
      <c r="C29" s="24">
        <v>0</v>
      </c>
      <c r="D29" s="24">
        <v>0</v>
      </c>
      <c r="E29" s="25">
        <f t="shared" si="0"/>
        <v>0</v>
      </c>
    </row>
    <row r="30" spans="1:5" s="11" customFormat="1" ht="17.25" customHeight="1" x14ac:dyDescent="0.3">
      <c r="A30" s="8" t="s">
        <v>32</v>
      </c>
      <c r="B30" s="12">
        <v>0</v>
      </c>
      <c r="C30" s="12">
        <v>0</v>
      </c>
      <c r="D30" s="12">
        <v>0</v>
      </c>
      <c r="E30" s="13">
        <f t="shared" si="0"/>
        <v>0</v>
      </c>
    </row>
    <row r="31" spans="1:5" s="11" customFormat="1" ht="14.4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23" t="s">
        <v>34</v>
      </c>
      <c r="B32" s="24">
        <v>0</v>
      </c>
      <c r="C32" s="12">
        <v>0</v>
      </c>
      <c r="D32" s="12">
        <v>0</v>
      </c>
      <c r="E32" s="25">
        <f t="shared" si="0"/>
        <v>0</v>
      </c>
    </row>
    <row r="33" spans="1:5" s="14" customFormat="1" ht="14.4" hidden="1" customHeight="1" x14ac:dyDescent="0.3">
      <c r="A33" s="23" t="s">
        <v>35</v>
      </c>
      <c r="B33" s="24">
        <v>0</v>
      </c>
      <c r="C33" s="12">
        <v>0</v>
      </c>
      <c r="D33" s="12">
        <v>0</v>
      </c>
      <c r="E33" s="25">
        <f t="shared" si="0"/>
        <v>0</v>
      </c>
    </row>
    <row r="34" spans="1:5" s="11" customFormat="1" ht="14.4" customHeight="1" x14ac:dyDescent="0.3">
      <c r="A34" s="8" t="s">
        <v>36</v>
      </c>
      <c r="B34" s="12">
        <v>1000000</v>
      </c>
      <c r="C34" s="12">
        <v>0</v>
      </c>
      <c r="D34" s="12">
        <v>0</v>
      </c>
      <c r="E34" s="13">
        <f t="shared" si="0"/>
        <v>1000000</v>
      </c>
    </row>
    <row r="35" spans="1:5" s="11" customFormat="1" x14ac:dyDescent="0.3">
      <c r="A35" s="8" t="s">
        <v>35</v>
      </c>
      <c r="B35" s="12">
        <v>500000</v>
      </c>
      <c r="C35" s="12">
        <v>0</v>
      </c>
      <c r="D35" s="12">
        <v>0</v>
      </c>
      <c r="E35" s="13">
        <f t="shared" si="0"/>
        <v>500000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23" t="s">
        <v>39</v>
      </c>
      <c r="B38" s="24">
        <v>0</v>
      </c>
      <c r="C38" s="24">
        <v>0</v>
      </c>
      <c r="D38" s="24">
        <v>0</v>
      </c>
      <c r="E38" s="25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3" t="s">
        <v>42</v>
      </c>
      <c r="B41" s="24">
        <v>0</v>
      </c>
      <c r="C41" s="24">
        <v>0</v>
      </c>
      <c r="D41" s="24">
        <v>0</v>
      </c>
      <c r="E41" s="25">
        <f t="shared" si="0"/>
        <v>0</v>
      </c>
    </row>
    <row r="42" spans="1:5" s="11" customFormat="1" x14ac:dyDescent="0.3">
      <c r="A42" s="8" t="s">
        <v>43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7.25" customHeight="1" x14ac:dyDescent="0.3">
      <c r="A43" s="8" t="s">
        <v>44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1" customFormat="1" ht="16.5" customHeight="1" x14ac:dyDescent="0.3">
      <c r="A44" s="8" t="s">
        <v>45</v>
      </c>
      <c r="B44" s="12">
        <v>0</v>
      </c>
      <c r="C44" s="12">
        <v>0</v>
      </c>
      <c r="D44" s="12">
        <v>0</v>
      </c>
      <c r="E44" s="13">
        <f>SUM(B44:D44)</f>
        <v>0</v>
      </c>
    </row>
    <row r="45" spans="1:5" s="14" customFormat="1" ht="14.4" hidden="1" customHeight="1" x14ac:dyDescent="0.3">
      <c r="A45" s="23" t="s">
        <v>46</v>
      </c>
      <c r="B45" s="24">
        <v>0</v>
      </c>
      <c r="C45" s="24">
        <v>0</v>
      </c>
      <c r="D45" s="24">
        <v>0</v>
      </c>
      <c r="E45" s="25">
        <f t="shared" si="0"/>
        <v>0</v>
      </c>
    </row>
    <row r="46" spans="1:5" s="14" customFormat="1" ht="14.4" hidden="1" customHeight="1" x14ac:dyDescent="0.3">
      <c r="A46" s="23" t="s">
        <v>47</v>
      </c>
      <c r="B46" s="24">
        <v>0</v>
      </c>
      <c r="C46" s="24">
        <v>0</v>
      </c>
      <c r="D46" s="24">
        <v>0</v>
      </c>
      <c r="E46" s="25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3" t="s">
        <v>50</v>
      </c>
      <c r="B49" s="24">
        <v>0</v>
      </c>
      <c r="C49" s="24">
        <v>0</v>
      </c>
      <c r="D49" s="24">
        <v>0</v>
      </c>
      <c r="E49" s="25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3" t="s">
        <v>53</v>
      </c>
      <c r="B52" s="24">
        <v>0</v>
      </c>
      <c r="C52" s="24">
        <v>0</v>
      </c>
      <c r="D52" s="24">
        <v>0</v>
      </c>
      <c r="E52" s="25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2">
        <v>2842410000</v>
      </c>
      <c r="D53" s="12">
        <v>0</v>
      </c>
      <c r="E53" s="13">
        <f t="shared" si="0"/>
        <v>2842410000</v>
      </c>
    </row>
    <row r="54" spans="1:5" s="11" customFormat="1" ht="18" customHeight="1" x14ac:dyDescent="0.3">
      <c r="A54" s="8" t="s">
        <v>55</v>
      </c>
      <c r="B54" s="12">
        <v>0</v>
      </c>
      <c r="C54" s="12">
        <v>0</v>
      </c>
      <c r="D54" s="12">
        <v>0</v>
      </c>
      <c r="E54" s="13">
        <f t="shared" si="0"/>
        <v>0</v>
      </c>
    </row>
    <row r="55" spans="1:5" s="11" customFormat="1" ht="16.5" customHeight="1" x14ac:dyDescent="0.3">
      <c r="A55" s="8" t="s">
        <v>56</v>
      </c>
      <c r="B55" s="12"/>
      <c r="C55" s="12">
        <v>16300000</v>
      </c>
      <c r="D55" s="12">
        <v>0</v>
      </c>
      <c r="E55" s="13">
        <f t="shared" si="0"/>
        <v>16300000</v>
      </c>
    </row>
    <row r="56" spans="1:5" s="11" customFormat="1" ht="17.25" customHeight="1" x14ac:dyDescent="0.3">
      <c r="A56" s="8" t="s">
        <v>57</v>
      </c>
      <c r="B56" s="12">
        <v>35000000</v>
      </c>
      <c r="C56" s="12">
        <v>250000000</v>
      </c>
      <c r="D56" s="12">
        <v>0</v>
      </c>
      <c r="E56" s="13">
        <f t="shared" si="0"/>
        <v>285000000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36500000</v>
      </c>
      <c r="C59" s="16">
        <f t="shared" ref="C59:D59" si="1">SUM(C5:C58)</f>
        <v>3153710000</v>
      </c>
      <c r="D59" s="16">
        <f t="shared" si="1"/>
        <v>200000000</v>
      </c>
      <c r="E59" s="17">
        <f>SUM(B59:D59)</f>
        <v>3390210000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C25" sqref="C25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6" t="s">
        <v>0</v>
      </c>
      <c r="B1" s="26"/>
      <c r="C1" s="26"/>
      <c r="D1" s="26"/>
      <c r="E1" s="26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62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23" t="s">
        <v>8</v>
      </c>
      <c r="B6" s="24">
        <v>0</v>
      </c>
      <c r="C6" s="24">
        <v>0</v>
      </c>
      <c r="D6" s="24">
        <v>0</v>
      </c>
      <c r="E6" s="25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200000000</v>
      </c>
      <c r="E8" s="13">
        <f t="shared" si="0"/>
        <v>200000000</v>
      </c>
    </row>
    <row r="9" spans="1:5" s="14" customFormat="1" ht="14.4" hidden="1" customHeight="1" x14ac:dyDescent="0.3">
      <c r="A9" s="23" t="s">
        <v>11</v>
      </c>
      <c r="B9" s="24">
        <v>0</v>
      </c>
      <c r="C9" s="24">
        <v>0</v>
      </c>
      <c r="D9" s="24">
        <v>0</v>
      </c>
      <c r="E9" s="25">
        <f t="shared" si="0"/>
        <v>0</v>
      </c>
    </row>
    <row r="10" spans="1:5" s="14" customFormat="1" ht="14.4" hidden="1" customHeight="1" x14ac:dyDescent="0.3">
      <c r="A10" s="23" t="s">
        <v>12</v>
      </c>
      <c r="B10" s="24">
        <v>0</v>
      </c>
      <c r="C10" s="24">
        <v>0</v>
      </c>
      <c r="D10" s="24">
        <v>0</v>
      </c>
      <c r="E10" s="25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23" t="s">
        <v>14</v>
      </c>
      <c r="B12" s="24">
        <v>0</v>
      </c>
      <c r="C12" s="24">
        <v>0</v>
      </c>
      <c r="D12" s="24">
        <v>0</v>
      </c>
      <c r="E12" s="25">
        <f t="shared" si="0"/>
        <v>0</v>
      </c>
    </row>
    <row r="13" spans="1:5" s="14" customFormat="1" ht="14.4" hidden="1" customHeight="1" x14ac:dyDescent="0.3">
      <c r="A13" s="23" t="s">
        <v>15</v>
      </c>
      <c r="B13" s="24">
        <v>0</v>
      </c>
      <c r="C13" s="24">
        <v>0</v>
      </c>
      <c r="D13" s="24">
        <v>0</v>
      </c>
      <c r="E13" s="25">
        <f t="shared" si="0"/>
        <v>0</v>
      </c>
    </row>
    <row r="14" spans="1:5" s="14" customFormat="1" ht="14.4" hidden="1" customHeight="1" x14ac:dyDescent="0.3">
      <c r="A14" s="23" t="s">
        <v>16</v>
      </c>
      <c r="B14" s="24">
        <v>0</v>
      </c>
      <c r="C14" s="24">
        <v>0</v>
      </c>
      <c r="D14" s="24">
        <v>0</v>
      </c>
      <c r="E14" s="25">
        <f t="shared" si="0"/>
        <v>0</v>
      </c>
    </row>
    <row r="15" spans="1:5" s="14" customFormat="1" ht="14.4" hidden="1" customHeight="1" x14ac:dyDescent="0.3">
      <c r="A15" s="23" t="s">
        <v>17</v>
      </c>
      <c r="B15" s="24">
        <v>0</v>
      </c>
      <c r="C15" s="24">
        <v>0</v>
      </c>
      <c r="D15" s="24">
        <v>0</v>
      </c>
      <c r="E15" s="25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23" t="s">
        <v>19</v>
      </c>
      <c r="B17" s="24">
        <v>0</v>
      </c>
      <c r="C17" s="24">
        <v>0</v>
      </c>
      <c r="D17" s="24">
        <v>0</v>
      </c>
      <c r="E17" s="25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23" t="s">
        <v>21</v>
      </c>
      <c r="B19" s="24">
        <v>0</v>
      </c>
      <c r="C19" s="24">
        <v>0</v>
      </c>
      <c r="D19" s="24">
        <v>0</v>
      </c>
      <c r="E19" s="25">
        <f t="shared" si="0"/>
        <v>0</v>
      </c>
    </row>
    <row r="20" spans="1:5" s="14" customFormat="1" ht="14.4" hidden="1" customHeight="1" x14ac:dyDescent="0.3">
      <c r="A20" s="23" t="s">
        <v>22</v>
      </c>
      <c r="B20" s="24">
        <v>0</v>
      </c>
      <c r="C20" s="24">
        <v>0</v>
      </c>
      <c r="D20" s="24">
        <v>0</v>
      </c>
      <c r="E20" s="25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t="14.4" hidden="1" customHeight="1" x14ac:dyDescent="0.3">
      <c r="A22" s="23" t="s">
        <v>24</v>
      </c>
      <c r="B22" s="24">
        <v>0</v>
      </c>
      <c r="C22" s="24">
        <v>0</v>
      </c>
      <c r="D22" s="24">
        <v>0</v>
      </c>
      <c r="E22" s="25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23" t="s">
        <v>26</v>
      </c>
      <c r="B24" s="24">
        <v>0</v>
      </c>
      <c r="C24" s="24">
        <v>0</v>
      </c>
      <c r="D24" s="24">
        <v>0</v>
      </c>
      <c r="E24" s="25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20000000</v>
      </c>
      <c r="D26" s="12">
        <v>0</v>
      </c>
      <c r="E26" s="13">
        <f t="shared" si="0"/>
        <v>20000000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t="14.4" hidden="1" customHeight="1" x14ac:dyDescent="0.3">
      <c r="A29" s="23" t="s">
        <v>31</v>
      </c>
      <c r="B29" s="24">
        <v>0</v>
      </c>
      <c r="C29" s="24">
        <v>0</v>
      </c>
      <c r="D29" s="24">
        <v>0</v>
      </c>
      <c r="E29" s="25">
        <f t="shared" si="0"/>
        <v>0</v>
      </c>
    </row>
    <row r="30" spans="1:5" s="11" customFormat="1" ht="17.25" customHeight="1" x14ac:dyDescent="0.3">
      <c r="A30" s="8" t="s">
        <v>32</v>
      </c>
      <c r="B30" s="12">
        <v>0</v>
      </c>
      <c r="C30" s="12">
        <v>0</v>
      </c>
      <c r="D30" s="12">
        <v>0</v>
      </c>
      <c r="E30" s="13">
        <f t="shared" si="0"/>
        <v>0</v>
      </c>
    </row>
    <row r="31" spans="1:5" s="11" customFormat="1" ht="14.4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23" t="s">
        <v>34</v>
      </c>
      <c r="B32" s="24">
        <v>0</v>
      </c>
      <c r="C32" s="12">
        <v>0</v>
      </c>
      <c r="D32" s="12">
        <v>0</v>
      </c>
      <c r="E32" s="25">
        <f t="shared" si="0"/>
        <v>0</v>
      </c>
    </row>
    <row r="33" spans="1:5" s="14" customFormat="1" ht="14.4" hidden="1" customHeight="1" x14ac:dyDescent="0.3">
      <c r="A33" s="23" t="s">
        <v>35</v>
      </c>
      <c r="B33" s="24">
        <v>0</v>
      </c>
      <c r="C33" s="12">
        <v>0</v>
      </c>
      <c r="D33" s="12">
        <v>0</v>
      </c>
      <c r="E33" s="25">
        <f t="shared" si="0"/>
        <v>0</v>
      </c>
    </row>
    <row r="34" spans="1:5" s="11" customFormat="1" ht="14.4" customHeight="1" x14ac:dyDescent="0.3">
      <c r="A34" s="8" t="s">
        <v>36</v>
      </c>
      <c r="B34" s="12">
        <v>1000000</v>
      </c>
      <c r="C34" s="12">
        <v>0</v>
      </c>
      <c r="D34" s="12">
        <v>0</v>
      </c>
      <c r="E34" s="13">
        <f t="shared" si="0"/>
        <v>1000000</v>
      </c>
    </row>
    <row r="35" spans="1:5" s="11" customFormat="1" x14ac:dyDescent="0.3">
      <c r="A35" s="8" t="s">
        <v>35</v>
      </c>
      <c r="B35" s="12">
        <v>500000</v>
      </c>
      <c r="C35" s="12">
        <v>0</v>
      </c>
      <c r="D35" s="12">
        <v>0</v>
      </c>
      <c r="E35" s="13">
        <f t="shared" si="0"/>
        <v>500000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23" t="s">
        <v>39</v>
      </c>
      <c r="B38" s="24">
        <v>0</v>
      </c>
      <c r="C38" s="24">
        <v>0</v>
      </c>
      <c r="D38" s="24">
        <v>0</v>
      </c>
      <c r="E38" s="25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3" t="s">
        <v>42</v>
      </c>
      <c r="B41" s="24">
        <v>0</v>
      </c>
      <c r="C41" s="24">
        <v>0</v>
      </c>
      <c r="D41" s="24">
        <v>0</v>
      </c>
      <c r="E41" s="25">
        <f t="shared" si="0"/>
        <v>0</v>
      </c>
    </row>
    <row r="42" spans="1:5" s="11" customFormat="1" x14ac:dyDescent="0.3">
      <c r="A42" s="8" t="s">
        <v>43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7.25" customHeight="1" x14ac:dyDescent="0.3">
      <c r="A43" s="8" t="s">
        <v>44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1" customFormat="1" ht="16.5" customHeight="1" x14ac:dyDescent="0.3">
      <c r="A44" s="8" t="s">
        <v>45</v>
      </c>
      <c r="B44" s="12">
        <v>0</v>
      </c>
      <c r="C44" s="12">
        <v>0</v>
      </c>
      <c r="D44" s="12">
        <v>0</v>
      </c>
      <c r="E44" s="13">
        <f>SUM(B44:D44)</f>
        <v>0</v>
      </c>
    </row>
    <row r="45" spans="1:5" s="14" customFormat="1" ht="14.4" hidden="1" customHeight="1" x14ac:dyDescent="0.3">
      <c r="A45" s="23" t="s">
        <v>46</v>
      </c>
      <c r="B45" s="24">
        <v>0</v>
      </c>
      <c r="C45" s="24">
        <v>0</v>
      </c>
      <c r="D45" s="24">
        <v>0</v>
      </c>
      <c r="E45" s="25">
        <f t="shared" si="0"/>
        <v>0</v>
      </c>
    </row>
    <row r="46" spans="1:5" s="14" customFormat="1" ht="14.4" hidden="1" customHeight="1" x14ac:dyDescent="0.3">
      <c r="A46" s="23" t="s">
        <v>47</v>
      </c>
      <c r="B46" s="24">
        <v>0</v>
      </c>
      <c r="C46" s="24">
        <v>0</v>
      </c>
      <c r="D46" s="24">
        <v>0</v>
      </c>
      <c r="E46" s="25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3" t="s">
        <v>50</v>
      </c>
      <c r="B49" s="24">
        <v>0</v>
      </c>
      <c r="C49" s="24">
        <v>0</v>
      </c>
      <c r="D49" s="24">
        <v>0</v>
      </c>
      <c r="E49" s="25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3" t="s">
        <v>53</v>
      </c>
      <c r="B52" s="24">
        <v>0</v>
      </c>
      <c r="C52" s="24">
        <v>0</v>
      </c>
      <c r="D52" s="24">
        <v>0</v>
      </c>
      <c r="E52" s="25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2">
        <v>2842410000</v>
      </c>
      <c r="D53" s="12">
        <v>0</v>
      </c>
      <c r="E53" s="13">
        <f t="shared" si="0"/>
        <v>2842410000</v>
      </c>
    </row>
    <row r="54" spans="1:5" s="11" customFormat="1" ht="18" customHeight="1" x14ac:dyDescent="0.3">
      <c r="A54" s="8" t="s">
        <v>55</v>
      </c>
      <c r="B54" s="12">
        <v>0</v>
      </c>
      <c r="C54" s="12">
        <v>0</v>
      </c>
      <c r="D54" s="12">
        <v>0</v>
      </c>
      <c r="E54" s="13">
        <f t="shared" si="0"/>
        <v>0</v>
      </c>
    </row>
    <row r="55" spans="1:5" s="11" customFormat="1" ht="16.5" customHeight="1" x14ac:dyDescent="0.3">
      <c r="A55" s="8" t="s">
        <v>56</v>
      </c>
      <c r="B55" s="12">
        <v>0</v>
      </c>
      <c r="C55" s="12">
        <v>16300000</v>
      </c>
      <c r="D55" s="12">
        <v>0</v>
      </c>
      <c r="E55" s="13">
        <f t="shared" si="0"/>
        <v>16300000</v>
      </c>
    </row>
    <row r="56" spans="1:5" s="11" customFormat="1" ht="17.25" customHeight="1" x14ac:dyDescent="0.3">
      <c r="A56" s="8" t="s">
        <v>57</v>
      </c>
      <c r="B56" s="12">
        <v>35000000</v>
      </c>
      <c r="C56" s="12">
        <v>250000000</v>
      </c>
      <c r="D56" s="12">
        <v>0</v>
      </c>
      <c r="E56" s="13">
        <f t="shared" si="0"/>
        <v>285000000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36500000</v>
      </c>
      <c r="C59" s="16">
        <f t="shared" ref="C59:D59" si="1">SUM(C5:C58)</f>
        <v>3153710000</v>
      </c>
      <c r="D59" s="16">
        <f t="shared" si="1"/>
        <v>200000000</v>
      </c>
      <c r="E59" s="17">
        <f>SUM(B59:D59)</f>
        <v>3390210000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="130" zoomScaleNormal="130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H25" sqref="H25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6" t="s">
        <v>0</v>
      </c>
      <c r="B1" s="26"/>
      <c r="C1" s="26"/>
      <c r="D1" s="26"/>
      <c r="E1" s="26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63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23" t="s">
        <v>8</v>
      </c>
      <c r="B6" s="24">
        <v>0</v>
      </c>
      <c r="C6" s="24">
        <v>0</v>
      </c>
      <c r="D6" s="24">
        <v>0</v>
      </c>
      <c r="E6" s="25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200000000</v>
      </c>
      <c r="E8" s="13">
        <f t="shared" si="0"/>
        <v>200000000</v>
      </c>
    </row>
    <row r="9" spans="1:5" s="14" customFormat="1" ht="14.4" hidden="1" customHeight="1" x14ac:dyDescent="0.3">
      <c r="A9" s="23" t="s">
        <v>11</v>
      </c>
      <c r="B9" s="24">
        <v>0</v>
      </c>
      <c r="C9" s="24">
        <v>0</v>
      </c>
      <c r="D9" s="24">
        <v>0</v>
      </c>
      <c r="E9" s="25">
        <f t="shared" si="0"/>
        <v>0</v>
      </c>
    </row>
    <row r="10" spans="1:5" s="14" customFormat="1" ht="14.4" hidden="1" customHeight="1" x14ac:dyDescent="0.3">
      <c r="A10" s="23" t="s">
        <v>12</v>
      </c>
      <c r="B10" s="24">
        <v>0</v>
      </c>
      <c r="C10" s="24">
        <v>0</v>
      </c>
      <c r="D10" s="24">
        <v>0</v>
      </c>
      <c r="E10" s="25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23" t="s">
        <v>14</v>
      </c>
      <c r="B12" s="24">
        <v>0</v>
      </c>
      <c r="C12" s="24">
        <v>0</v>
      </c>
      <c r="D12" s="24">
        <v>0</v>
      </c>
      <c r="E12" s="25">
        <f t="shared" si="0"/>
        <v>0</v>
      </c>
    </row>
    <row r="13" spans="1:5" s="14" customFormat="1" ht="14.4" hidden="1" customHeight="1" x14ac:dyDescent="0.3">
      <c r="A13" s="23" t="s">
        <v>15</v>
      </c>
      <c r="B13" s="24">
        <v>0</v>
      </c>
      <c r="C13" s="24">
        <v>0</v>
      </c>
      <c r="D13" s="24">
        <v>0</v>
      </c>
      <c r="E13" s="25">
        <f t="shared" si="0"/>
        <v>0</v>
      </c>
    </row>
    <row r="14" spans="1:5" s="14" customFormat="1" ht="14.4" hidden="1" customHeight="1" x14ac:dyDescent="0.3">
      <c r="A14" s="23" t="s">
        <v>16</v>
      </c>
      <c r="B14" s="24">
        <v>0</v>
      </c>
      <c r="C14" s="24">
        <v>0</v>
      </c>
      <c r="D14" s="24">
        <v>0</v>
      </c>
      <c r="E14" s="25">
        <f t="shared" si="0"/>
        <v>0</v>
      </c>
    </row>
    <row r="15" spans="1:5" s="14" customFormat="1" ht="14.4" hidden="1" customHeight="1" x14ac:dyDescent="0.3">
      <c r="A15" s="23" t="s">
        <v>17</v>
      </c>
      <c r="B15" s="24">
        <v>0</v>
      </c>
      <c r="C15" s="24">
        <v>0</v>
      </c>
      <c r="D15" s="24">
        <v>0</v>
      </c>
      <c r="E15" s="25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23" t="s">
        <v>19</v>
      </c>
      <c r="B17" s="24">
        <v>0</v>
      </c>
      <c r="C17" s="24">
        <v>0</v>
      </c>
      <c r="D17" s="24">
        <v>0</v>
      </c>
      <c r="E17" s="25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23" t="s">
        <v>21</v>
      </c>
      <c r="B19" s="24">
        <v>0</v>
      </c>
      <c r="C19" s="24">
        <v>0</v>
      </c>
      <c r="D19" s="24">
        <v>0</v>
      </c>
      <c r="E19" s="25">
        <f t="shared" si="0"/>
        <v>0</v>
      </c>
    </row>
    <row r="20" spans="1:5" s="14" customFormat="1" ht="14.4" hidden="1" customHeight="1" x14ac:dyDescent="0.3">
      <c r="A20" s="23" t="s">
        <v>22</v>
      </c>
      <c r="B20" s="24">
        <v>0</v>
      </c>
      <c r="C20" s="24">
        <v>0</v>
      </c>
      <c r="D20" s="24">
        <v>0</v>
      </c>
      <c r="E20" s="25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t="14.4" hidden="1" customHeight="1" x14ac:dyDescent="0.3">
      <c r="A22" s="23" t="s">
        <v>24</v>
      </c>
      <c r="B22" s="24">
        <v>0</v>
      </c>
      <c r="C22" s="24">
        <v>0</v>
      </c>
      <c r="D22" s="24">
        <v>0</v>
      </c>
      <c r="E22" s="25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23" t="s">
        <v>26</v>
      </c>
      <c r="B24" s="24">
        <v>0</v>
      </c>
      <c r="C24" s="24">
        <v>0</v>
      </c>
      <c r="D24" s="24">
        <v>0</v>
      </c>
      <c r="E24" s="25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20000000</v>
      </c>
      <c r="D26" s="12">
        <v>0</v>
      </c>
      <c r="E26" s="13">
        <f t="shared" si="0"/>
        <v>20000000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t="14.4" hidden="1" customHeight="1" x14ac:dyDescent="0.3">
      <c r="A29" s="23" t="s">
        <v>31</v>
      </c>
      <c r="B29" s="24">
        <v>0</v>
      </c>
      <c r="C29" s="24">
        <v>0</v>
      </c>
      <c r="D29" s="24">
        <v>0</v>
      </c>
      <c r="E29" s="25">
        <f t="shared" si="0"/>
        <v>0</v>
      </c>
    </row>
    <row r="30" spans="1:5" s="11" customFormat="1" ht="17.25" customHeight="1" x14ac:dyDescent="0.3">
      <c r="A30" s="8" t="s">
        <v>32</v>
      </c>
      <c r="B30" s="12">
        <v>0</v>
      </c>
      <c r="C30" s="12">
        <v>0</v>
      </c>
      <c r="D30" s="12">
        <v>0</v>
      </c>
      <c r="E30" s="13">
        <f t="shared" si="0"/>
        <v>0</v>
      </c>
    </row>
    <row r="31" spans="1:5" s="11" customFormat="1" ht="14.4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23" t="s">
        <v>34</v>
      </c>
      <c r="B32" s="24">
        <v>0</v>
      </c>
      <c r="C32" s="12">
        <v>0</v>
      </c>
      <c r="D32" s="12">
        <v>0</v>
      </c>
      <c r="E32" s="25">
        <f t="shared" si="0"/>
        <v>0</v>
      </c>
    </row>
    <row r="33" spans="1:5" s="14" customFormat="1" ht="14.4" hidden="1" customHeight="1" x14ac:dyDescent="0.3">
      <c r="A33" s="23" t="s">
        <v>35</v>
      </c>
      <c r="B33" s="24">
        <v>0</v>
      </c>
      <c r="C33" s="12">
        <v>0</v>
      </c>
      <c r="D33" s="12">
        <v>0</v>
      </c>
      <c r="E33" s="25">
        <f t="shared" si="0"/>
        <v>0</v>
      </c>
    </row>
    <row r="34" spans="1:5" s="11" customFormat="1" ht="14.4" customHeight="1" x14ac:dyDescent="0.3">
      <c r="A34" s="8" t="s">
        <v>36</v>
      </c>
      <c r="B34" s="12">
        <v>1000000</v>
      </c>
      <c r="C34" s="12">
        <v>0</v>
      </c>
      <c r="D34" s="12">
        <v>0</v>
      </c>
      <c r="E34" s="13">
        <f t="shared" si="0"/>
        <v>1000000</v>
      </c>
    </row>
    <row r="35" spans="1:5" s="11" customFormat="1" x14ac:dyDescent="0.3">
      <c r="A35" s="8" t="s">
        <v>35</v>
      </c>
      <c r="B35" s="12">
        <v>500000</v>
      </c>
      <c r="C35" s="12">
        <v>0</v>
      </c>
      <c r="D35" s="12">
        <v>0</v>
      </c>
      <c r="E35" s="13">
        <f t="shared" si="0"/>
        <v>500000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23" t="s">
        <v>39</v>
      </c>
      <c r="B38" s="24">
        <v>0</v>
      </c>
      <c r="C38" s="24">
        <v>0</v>
      </c>
      <c r="D38" s="24">
        <v>0</v>
      </c>
      <c r="E38" s="25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3" t="s">
        <v>42</v>
      </c>
      <c r="B41" s="24">
        <v>0</v>
      </c>
      <c r="C41" s="24">
        <v>0</v>
      </c>
      <c r="D41" s="24">
        <v>0</v>
      </c>
      <c r="E41" s="25">
        <f t="shared" si="0"/>
        <v>0</v>
      </c>
    </row>
    <row r="42" spans="1:5" s="11" customFormat="1" x14ac:dyDescent="0.3">
      <c r="A42" s="8" t="s">
        <v>43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7.25" customHeight="1" x14ac:dyDescent="0.3">
      <c r="A43" s="8" t="s">
        <v>44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1" customFormat="1" ht="16.5" customHeight="1" x14ac:dyDescent="0.3">
      <c r="A44" s="8" t="s">
        <v>45</v>
      </c>
      <c r="B44" s="12">
        <v>0</v>
      </c>
      <c r="C44" s="12">
        <v>0</v>
      </c>
      <c r="D44" s="12">
        <v>0</v>
      </c>
      <c r="E44" s="13">
        <f>SUM(B44:D44)</f>
        <v>0</v>
      </c>
    </row>
    <row r="45" spans="1:5" s="14" customFormat="1" ht="14.4" hidden="1" customHeight="1" x14ac:dyDescent="0.3">
      <c r="A45" s="23" t="s">
        <v>46</v>
      </c>
      <c r="B45" s="24">
        <v>0</v>
      </c>
      <c r="C45" s="24">
        <v>0</v>
      </c>
      <c r="D45" s="24">
        <v>0</v>
      </c>
      <c r="E45" s="25">
        <f t="shared" si="0"/>
        <v>0</v>
      </c>
    </row>
    <row r="46" spans="1:5" s="14" customFormat="1" ht="14.4" hidden="1" customHeight="1" x14ac:dyDescent="0.3">
      <c r="A46" s="23" t="s">
        <v>47</v>
      </c>
      <c r="B46" s="24">
        <v>0</v>
      </c>
      <c r="C46" s="24">
        <v>0</v>
      </c>
      <c r="D46" s="24">
        <v>0</v>
      </c>
      <c r="E46" s="25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3" t="s">
        <v>50</v>
      </c>
      <c r="B49" s="24">
        <v>0</v>
      </c>
      <c r="C49" s="24">
        <v>0</v>
      </c>
      <c r="D49" s="24">
        <v>0</v>
      </c>
      <c r="E49" s="25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3" t="s">
        <v>53</v>
      </c>
      <c r="B52" s="24">
        <v>0</v>
      </c>
      <c r="C52" s="24">
        <v>0</v>
      </c>
      <c r="D52" s="24">
        <v>0</v>
      </c>
      <c r="E52" s="25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2">
        <v>2842410000</v>
      </c>
      <c r="D53" s="12">
        <v>0</v>
      </c>
      <c r="E53" s="13">
        <f t="shared" si="0"/>
        <v>2842410000</v>
      </c>
    </row>
    <row r="54" spans="1:5" s="11" customFormat="1" ht="18" customHeight="1" x14ac:dyDescent="0.3">
      <c r="A54" s="8" t="s">
        <v>55</v>
      </c>
      <c r="B54" s="12">
        <v>0</v>
      </c>
      <c r="C54" s="12">
        <v>0</v>
      </c>
      <c r="D54" s="12">
        <v>0</v>
      </c>
      <c r="E54" s="13">
        <f t="shared" si="0"/>
        <v>0</v>
      </c>
    </row>
    <row r="55" spans="1:5" s="11" customFormat="1" ht="16.5" customHeight="1" x14ac:dyDescent="0.3">
      <c r="A55" s="8" t="s">
        <v>56</v>
      </c>
      <c r="B55" s="12">
        <v>0</v>
      </c>
      <c r="C55" s="12">
        <v>16300000</v>
      </c>
      <c r="D55" s="12">
        <v>0</v>
      </c>
      <c r="E55" s="13">
        <f t="shared" si="0"/>
        <v>16300000</v>
      </c>
    </row>
    <row r="56" spans="1:5" s="11" customFormat="1" ht="17.25" customHeight="1" x14ac:dyDescent="0.3">
      <c r="A56" s="8" t="s">
        <v>57</v>
      </c>
      <c r="B56" s="12">
        <v>35000000</v>
      </c>
      <c r="C56" s="12">
        <v>250000000</v>
      </c>
      <c r="D56" s="12">
        <v>0</v>
      </c>
      <c r="E56" s="13">
        <f t="shared" si="0"/>
        <v>285000000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36500000</v>
      </c>
      <c r="C59" s="16">
        <f t="shared" ref="C59:D59" si="1">SUM(C5:C58)</f>
        <v>3143710000</v>
      </c>
      <c r="D59" s="16">
        <f t="shared" si="1"/>
        <v>200000000</v>
      </c>
      <c r="E59" s="17">
        <f>SUM(B59:D59)</f>
        <v>3380210000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01.01.2022</vt:lpstr>
      <vt:lpstr>01.02.2022</vt:lpstr>
      <vt:lpstr>01.03.2022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Emelyanov AI.</dc:creator>
  <cp:lastModifiedBy>fedorova</cp:lastModifiedBy>
  <cp:lastPrinted>2021-09-21T06:08:01Z</cp:lastPrinted>
  <dcterms:created xsi:type="dcterms:W3CDTF">2020-01-09T09:57:36Z</dcterms:created>
  <dcterms:modified xsi:type="dcterms:W3CDTF">2022-03-03T05:29:58Z</dcterms:modified>
</cp:coreProperties>
</file>