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6" windowHeight="9228" tabRatio="819" firstSheet="1" activeTab="11"/>
  </bookViews>
  <sheets>
    <sheet name="01.01.2021" sheetId="12" r:id="rId1"/>
    <sheet name="01.02.2021" sheetId="13" r:id="rId2"/>
    <sheet name="01.03.2021" sheetId="14" r:id="rId3"/>
    <sheet name="01.04.2021" sheetId="15" r:id="rId4"/>
    <sheet name="01.05.2021" sheetId="16" r:id="rId5"/>
    <sheet name="01.06.2021" sheetId="17" r:id="rId6"/>
    <sheet name="01.07.2021" sheetId="18" r:id="rId7"/>
    <sheet name="01.08.2021" sheetId="19" r:id="rId8"/>
    <sheet name="01.09.2021" sheetId="20" r:id="rId9"/>
    <sheet name="01.10.2021" sheetId="21" r:id="rId10"/>
    <sheet name="01.11.2021" sheetId="22" r:id="rId11"/>
    <sheet name="01.12.2021" sheetId="23" r:id="rId12"/>
  </sheets>
  <calcPr calcId="145621"/>
</workbook>
</file>

<file path=xl/calcChain.xml><?xml version="1.0" encoding="utf-8"?>
<calcChain xmlns="http://schemas.openxmlformats.org/spreadsheetml/2006/main">
  <c r="E59" i="23" l="1"/>
  <c r="D59" i="23"/>
  <c r="C59" i="23"/>
  <c r="B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D59" i="22" l="1"/>
  <c r="C59" i="22"/>
  <c r="B59" i="22"/>
  <c r="E59" i="22" s="1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59" i="21" l="1"/>
  <c r="D59" i="21"/>
  <c r="C59" i="21"/>
  <c r="B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D59" i="20" l="1"/>
  <c r="E59" i="20" s="1"/>
  <c r="C59" i="20"/>
  <c r="B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D59" i="19" l="1"/>
  <c r="C59" i="19"/>
  <c r="B59" i="19"/>
  <c r="E59" i="19" s="1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D59" i="18" l="1"/>
  <c r="C59" i="18"/>
  <c r="E59" i="18" s="1"/>
  <c r="B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D59" i="17" l="1"/>
  <c r="C59" i="17"/>
  <c r="E59" i="17" s="1"/>
  <c r="B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59" i="16" l="1"/>
  <c r="D59" i="16"/>
  <c r="C59" i="16"/>
  <c r="B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B59" i="15"/>
  <c r="C59" i="15"/>
  <c r="D59" i="15"/>
  <c r="E59" i="15"/>
  <c r="E59" i="14" l="1"/>
  <c r="D59" i="14"/>
  <c r="C59" i="14"/>
  <c r="B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59" i="13" l="1"/>
  <c r="D59" i="13"/>
  <c r="C59" i="13"/>
  <c r="B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C59" i="12" l="1"/>
  <c r="D59" i="12"/>
  <c r="E31" i="12"/>
  <c r="E32" i="12"/>
  <c r="E33" i="12"/>
  <c r="E34" i="12"/>
  <c r="E35" i="12"/>
  <c r="B59" i="12" l="1"/>
  <c r="E59" i="12" s="1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</calcChain>
</file>

<file path=xl/sharedStrings.xml><?xml version="1.0" encoding="utf-8"?>
<sst xmlns="http://schemas.openxmlformats.org/spreadsheetml/2006/main" count="756" uniqueCount="73">
  <si>
    <t xml:space="preserve">Информация о муниципальном долге Калужской области </t>
  </si>
  <si>
    <t>руб.</t>
  </si>
  <si>
    <t>Наименование муниципального образования</t>
  </si>
  <si>
    <t>По бюджетным кредитам, полученным из бюджетов других уровней</t>
  </si>
  <si>
    <t xml:space="preserve">По кредитным соглашениям и договорам, заключенным от имени муниципального образования </t>
  </si>
  <si>
    <t>По соглашениям о предоставлении муниципальных гарантий</t>
  </si>
  <si>
    <t>Общая сумма муниципального долга на отчетную дату</t>
  </si>
  <si>
    <t>Бабынинский район</t>
  </si>
  <si>
    <t>п. Воротынск</t>
  </si>
  <si>
    <t>Барятинский район</t>
  </si>
  <si>
    <t>Боровский район</t>
  </si>
  <si>
    <t>г. Балабаново</t>
  </si>
  <si>
    <t>г. Ермолино</t>
  </si>
  <si>
    <t>Дзержинский район</t>
  </si>
  <si>
    <t>Полотняный завод</t>
  </si>
  <si>
    <t>г. Кондрово</t>
  </si>
  <si>
    <t>п. Пятовский</t>
  </si>
  <si>
    <t>п. Товарково</t>
  </si>
  <si>
    <t>Думиничский район</t>
  </si>
  <si>
    <t>п. Думиничи</t>
  </si>
  <si>
    <t>Жиздринский район</t>
  </si>
  <si>
    <t>с. Студенец</t>
  </si>
  <si>
    <t>с. Овсорок</t>
  </si>
  <si>
    <t>Жуковский район</t>
  </si>
  <si>
    <t>г. Белоусово</t>
  </si>
  <si>
    <t>Износковский район</t>
  </si>
  <si>
    <t>с. Износки</t>
  </si>
  <si>
    <t>Козельский район</t>
  </si>
  <si>
    <t>г. Козельск</t>
  </si>
  <si>
    <t>г. Сосенский</t>
  </si>
  <si>
    <t>Куйбышевский район</t>
  </si>
  <si>
    <t>пос. Бетлица</t>
  </si>
  <si>
    <t>Малоярославецкий район</t>
  </si>
  <si>
    <t>г. Малоярославец</t>
  </si>
  <si>
    <t>с. Недельное</t>
  </si>
  <si>
    <t>с. Спас-Загорье</t>
  </si>
  <si>
    <t>с. Головтеево</t>
  </si>
  <si>
    <t>Медынский район</t>
  </si>
  <si>
    <t>Мещовский район</t>
  </si>
  <si>
    <t>Ж. ст. Кудринская</t>
  </si>
  <si>
    <t>Мосальский район</t>
  </si>
  <si>
    <t>Перемышльский район</t>
  </si>
  <si>
    <t>с/п Калужская с/х опытная станция</t>
  </si>
  <si>
    <t>Спас-Деменский район</t>
  </si>
  <si>
    <t>Сухиничский район</t>
  </si>
  <si>
    <t>Тарусский район</t>
  </si>
  <si>
    <t>г. Таруса</t>
  </si>
  <si>
    <t>д. Алекино</t>
  </si>
  <si>
    <t>Ульяновский район</t>
  </si>
  <si>
    <t>Ферзиковский район</t>
  </si>
  <si>
    <t>п. Ферзиково</t>
  </si>
  <si>
    <t>Хвастовичский район</t>
  </si>
  <si>
    <t>Юхновский район</t>
  </si>
  <si>
    <t>д. Емельяновка</t>
  </si>
  <si>
    <t>г. Калуга</t>
  </si>
  <si>
    <t>г. Киров и Кировский район</t>
  </si>
  <si>
    <t>г. Киров</t>
  </si>
  <si>
    <t>г. Обнинск</t>
  </si>
  <si>
    <t>г. Людиново и Людиновский р-н</t>
  </si>
  <si>
    <t>г. Людиново</t>
  </si>
  <si>
    <t>Итого по муниципальным образованиям</t>
  </si>
  <si>
    <t>По состоянию на 01.01.2021 г.</t>
  </si>
  <si>
    <t>По состоянию на 01.02.2021 г.</t>
  </si>
  <si>
    <t>По состоянию на 01.03.2021 г.</t>
  </si>
  <si>
    <t>По состоянию на 01.04.2021 г.</t>
  </si>
  <si>
    <t>По состоянию на 01.05.2021 г.</t>
  </si>
  <si>
    <t>По состоянию на 01.06.2021 г.</t>
  </si>
  <si>
    <t>По состоянию на 01.07.2021 г.</t>
  </si>
  <si>
    <t>По состоянию на 01.08.2021 г.</t>
  </si>
  <si>
    <t>По состоянию на 01.09.2021 г.</t>
  </si>
  <si>
    <t>По состоянию на 01.10.2021 г.</t>
  </si>
  <si>
    <t>По состоянию на 01.11.2021 г.</t>
  </si>
  <si>
    <t>По состоянию на 01.12.2021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</si>
</sst>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Continuous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0" fillId="0" borderId="0" xfId="0" applyFill="1"/>
    <xf numFmtId="4" fontId="3" fillId="0" borderId="5" xfId="0" applyNumberFormat="1" applyFont="1" applyFill="1" applyBorder="1" applyAlignment="1" applyProtection="1">
      <alignment vertical="top"/>
    </xf>
    <xf numFmtId="4" fontId="3" fillId="0" borderId="6" xfId="0" applyNumberFormat="1" applyFont="1" applyFill="1" applyBorder="1" applyAlignment="1" applyProtection="1">
      <alignment vertical="top"/>
    </xf>
    <xf numFmtId="0" fontId="0" fillId="2" borderId="0" xfId="0" applyFill="1"/>
    <xf numFmtId="0" fontId="5" fillId="0" borderId="7" xfId="0" applyNumberFormat="1" applyFont="1" applyFill="1" applyBorder="1" applyAlignment="1" applyProtection="1">
      <alignment vertical="top" wrapText="1"/>
    </xf>
    <xf numFmtId="4" fontId="6" fillId="0" borderId="8" xfId="0" applyNumberFormat="1" applyFont="1" applyFill="1" applyBorder="1" applyAlignment="1" applyProtection="1">
      <alignment vertical="top"/>
    </xf>
    <xf numFmtId="4" fontId="6" fillId="0" borderId="9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4" fontId="0" fillId="0" borderId="0" xfId="0" applyNumberFormat="1"/>
    <xf numFmtId="0" fontId="4" fillId="0" borderId="4" xfId="0" applyFont="1" applyFill="1" applyBorder="1" applyAlignment="1" applyProtection="1">
      <alignment vertical="top" wrapText="1"/>
    </xf>
    <xf numFmtId="0" fontId="5" fillId="0" borderId="7" xfId="0" applyFont="1" applyFill="1" applyBorder="1" applyAlignment="1" applyProtection="1">
      <alignment vertical="top" wrapText="1"/>
    </xf>
    <xf numFmtId="4" fontId="3" fillId="0" borderId="10" xfId="0" applyNumberFormat="1" applyFont="1" applyFill="1" applyBorder="1" applyAlignment="1" applyProtection="1">
      <alignment vertical="top"/>
    </xf>
    <xf numFmtId="0" fontId="4" fillId="3" borderId="4" xfId="0" applyNumberFormat="1" applyFont="1" applyFill="1" applyBorder="1" applyAlignment="1" applyProtection="1">
      <alignment vertical="top" wrapText="1"/>
    </xf>
    <xf numFmtId="4" fontId="3" fillId="3" borderId="5" xfId="0" applyNumberFormat="1" applyFont="1" applyFill="1" applyBorder="1" applyAlignment="1" applyProtection="1">
      <alignment vertical="top"/>
    </xf>
    <xf numFmtId="4" fontId="3" fillId="3" borderId="6" xfId="0" applyNumberFormat="1" applyFont="1" applyFill="1" applyBorder="1" applyAlignment="1" applyProtection="1">
      <alignment vertical="top"/>
    </xf>
    <xf numFmtId="0" fontId="4" fillId="4" borderId="4" xfId="0" applyNumberFormat="1" applyFont="1" applyFill="1" applyBorder="1" applyAlignment="1" applyProtection="1">
      <alignment vertical="top" wrapText="1"/>
    </xf>
    <xf numFmtId="4" fontId="3" fillId="4" borderId="5" xfId="0" applyNumberFormat="1" applyFont="1" applyFill="1" applyBorder="1" applyAlignment="1" applyProtection="1">
      <alignment vertical="top"/>
    </xf>
    <xf numFmtId="4" fontId="3" fillId="4" borderId="6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I42" sqref="I42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61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9" si="0">SUM(B5:D5)</f>
        <v>0</v>
      </c>
    </row>
    <row r="6" spans="1:5" s="14" customFormat="1" hidden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idden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x14ac:dyDescent="0.3">
      <c r="A41" s="8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8" t="s">
        <v>43</v>
      </c>
      <c r="B42" s="12">
        <v>2500000</v>
      </c>
      <c r="C42" s="12">
        <v>0</v>
      </c>
      <c r="D42" s="12">
        <v>0</v>
      </c>
      <c r="E42" s="13">
        <f t="shared" si="0"/>
        <v>2500000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5800000</v>
      </c>
      <c r="C44" s="12">
        <v>0</v>
      </c>
      <c r="D44" s="12">
        <v>0</v>
      </c>
      <c r="E44" s="13">
        <f t="shared" si="0"/>
        <v>5800000</v>
      </c>
    </row>
    <row r="45" spans="1:5" s="14" customFormat="1" hidden="1" x14ac:dyDescent="0.3">
      <c r="A45" s="8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idden="1" x14ac:dyDescent="0.3">
      <c r="A46" s="8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idden="1" x14ac:dyDescent="0.3">
      <c r="A49" s="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idden="1" x14ac:dyDescent="0.3">
      <c r="A52" s="8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12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7200000</v>
      </c>
      <c r="D55" s="12">
        <v>0</v>
      </c>
      <c r="E55" s="13">
        <f t="shared" si="0"/>
        <v>7200000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35500000</v>
      </c>
      <c r="C59" s="16">
        <f t="shared" ref="C59:D59" si="1">SUM(C5:C58)</f>
        <v>2879610000</v>
      </c>
      <c r="D59" s="16">
        <f t="shared" si="1"/>
        <v>0</v>
      </c>
      <c r="E59" s="17">
        <f t="shared" si="0"/>
        <v>2915110000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H58" sqref="H58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70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t="14.4" hidden="1" customHeight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t="14.4" hidden="1" customHeight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t="14.4" hidden="1" customHeight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t="14.4" hidden="1" customHeight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t="14.4" hidden="1" customHeight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8000000</v>
      </c>
      <c r="C21" s="12">
        <v>0</v>
      </c>
      <c r="D21" s="12">
        <v>0</v>
      </c>
      <c r="E21" s="13">
        <f t="shared" si="0"/>
        <v>8000000</v>
      </c>
    </row>
    <row r="22" spans="1:5" s="14" customFormat="1" ht="14.4" hidden="1" customHeight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3000000</v>
      </c>
      <c r="C28" s="12">
        <v>0</v>
      </c>
      <c r="D28" s="12">
        <v>0</v>
      </c>
      <c r="E28" s="13">
        <f t="shared" si="0"/>
        <v>3000000</v>
      </c>
    </row>
    <row r="29" spans="1:5" s="14" customFormat="1" ht="14.4" hidden="1" customHeight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2100000</v>
      </c>
      <c r="C42" s="12">
        <v>0</v>
      </c>
      <c r="D42" s="12">
        <v>0</v>
      </c>
      <c r="E42" s="13">
        <f t="shared" si="0"/>
        <v>2100000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4000000</v>
      </c>
      <c r="C44" s="12">
        <v>0</v>
      </c>
      <c r="D44" s="12">
        <v>0</v>
      </c>
      <c r="E44" s="13">
        <f>SUM(B44:D44)</f>
        <v>4000000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1800000</v>
      </c>
      <c r="C47" s="12">
        <v>0</v>
      </c>
      <c r="D47" s="12">
        <v>0</v>
      </c>
      <c r="E47" s="13">
        <f t="shared" si="0"/>
        <v>1800000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7200000</v>
      </c>
      <c r="C54" s="12">
        <v>0</v>
      </c>
      <c r="D54" s="12">
        <v>0</v>
      </c>
      <c r="E54" s="13">
        <f t="shared" si="0"/>
        <v>7200000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250000000</v>
      </c>
      <c r="D56" s="12">
        <v>0</v>
      </c>
      <c r="E56" s="13">
        <f t="shared" si="0"/>
        <v>250000000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63600000</v>
      </c>
      <c r="C59" s="16">
        <f t="shared" ref="C59:D59" si="1">SUM(C5:C58)</f>
        <v>2824410000</v>
      </c>
      <c r="D59" s="16">
        <f t="shared" si="1"/>
        <v>0</v>
      </c>
      <c r="E59" s="17">
        <f>SUM(B59:D59)</f>
        <v>2888010000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F26" sqref="F26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71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200000000</v>
      </c>
      <c r="E8" s="13">
        <f t="shared" si="0"/>
        <v>200000000</v>
      </c>
    </row>
    <row r="9" spans="1:5" s="14" customFormat="1" ht="14.4" hidden="1" customHeight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t="14.4" hidden="1" customHeight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t="14.4" hidden="1" customHeight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t="14.4" hidden="1" customHeight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t="14.4" hidden="1" customHeight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t="14.4" hidden="1" customHeight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8000000</v>
      </c>
      <c r="C21" s="12">
        <v>0</v>
      </c>
      <c r="D21" s="12">
        <v>0</v>
      </c>
      <c r="E21" s="13">
        <f t="shared" si="0"/>
        <v>8000000</v>
      </c>
    </row>
    <row r="22" spans="1:5" s="14" customFormat="1" ht="14.4" hidden="1" customHeight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8100000</v>
      </c>
      <c r="C25" s="12">
        <v>10000000</v>
      </c>
      <c r="D25" s="12">
        <v>0</v>
      </c>
      <c r="E25" s="13">
        <f t="shared" si="0"/>
        <v>18100000</v>
      </c>
    </row>
    <row r="26" spans="1:5" s="11" customFormat="1" ht="16.5" customHeight="1" x14ac:dyDescent="0.3">
      <c r="A26" s="8" t="s">
        <v>28</v>
      </c>
      <c r="B26" s="12">
        <v>6900000</v>
      </c>
      <c r="C26" s="12">
        <v>20000000</v>
      </c>
      <c r="D26" s="12">
        <v>0</v>
      </c>
      <c r="E26" s="13">
        <f t="shared" si="0"/>
        <v>26900000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3000000</v>
      </c>
      <c r="C28" s="12">
        <v>0</v>
      </c>
      <c r="D28" s="12">
        <v>0</v>
      </c>
      <c r="E28" s="13">
        <f t="shared" si="0"/>
        <v>3000000</v>
      </c>
    </row>
    <row r="29" spans="1:5" s="14" customFormat="1" ht="14.4" hidden="1" customHeight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1" customFormat="1" ht="14.4" customHeight="1" x14ac:dyDescent="0.3">
      <c r="A31" s="8" t="s">
        <v>33</v>
      </c>
      <c r="B31" s="12">
        <v>16000000</v>
      </c>
      <c r="C31" s="12">
        <v>0</v>
      </c>
      <c r="D31" s="12">
        <v>0</v>
      </c>
      <c r="E31" s="13">
        <f t="shared" si="0"/>
        <v>16000000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8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8" t="s">
        <v>43</v>
      </c>
      <c r="B42" s="12">
        <v>1950000</v>
      </c>
      <c r="C42" s="12">
        <v>0</v>
      </c>
      <c r="D42" s="12">
        <v>0</v>
      </c>
      <c r="E42" s="13">
        <f t="shared" si="0"/>
        <v>1950000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3800000</v>
      </c>
      <c r="C44" s="12">
        <v>0</v>
      </c>
      <c r="D44" s="12">
        <v>0</v>
      </c>
      <c r="E44" s="13">
        <f>SUM(B44:D44)</f>
        <v>3800000</v>
      </c>
    </row>
    <row r="45" spans="1:5" s="14" customFormat="1" ht="14.4" hidden="1" customHeight="1" x14ac:dyDescent="0.3">
      <c r="A45" s="8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t="14.4" hidden="1" customHeight="1" x14ac:dyDescent="0.3">
      <c r="A46" s="8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48</v>
      </c>
      <c r="B47" s="12">
        <v>1800000</v>
      </c>
      <c r="C47" s="12">
        <v>0</v>
      </c>
      <c r="D47" s="12">
        <v>0</v>
      </c>
      <c r="E47" s="13">
        <f t="shared" si="0"/>
        <v>1800000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8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7200000</v>
      </c>
      <c r="C54" s="12">
        <v>0</v>
      </c>
      <c r="D54" s="12">
        <v>0</v>
      </c>
      <c r="E54" s="13">
        <f t="shared" si="0"/>
        <v>7200000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250000000</v>
      </c>
      <c r="D56" s="12">
        <v>0</v>
      </c>
      <c r="E56" s="13">
        <f t="shared" si="0"/>
        <v>250000000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93750000</v>
      </c>
      <c r="C59" s="16">
        <f t="shared" ref="C59:D59" si="1">SUM(C5:C58)</f>
        <v>2829410000</v>
      </c>
      <c r="D59" s="16">
        <f t="shared" si="1"/>
        <v>200000000</v>
      </c>
      <c r="E59" s="17">
        <f>SUM(B59:D59)</f>
        <v>3123160000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1" sqref="G21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72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8" t="s">
        <v>8</v>
      </c>
      <c r="B6" s="29">
        <v>0</v>
      </c>
      <c r="C6" s="29">
        <v>0</v>
      </c>
      <c r="D6" s="29">
        <v>0</v>
      </c>
      <c r="E6" s="30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200000000</v>
      </c>
      <c r="E8" s="13">
        <f t="shared" si="0"/>
        <v>200000000</v>
      </c>
    </row>
    <row r="9" spans="1:5" s="14" customFormat="1" ht="14.4" hidden="1" customHeight="1" x14ac:dyDescent="0.3">
      <c r="A9" s="28" t="s">
        <v>11</v>
      </c>
      <c r="B9" s="29">
        <v>0</v>
      </c>
      <c r="C9" s="29">
        <v>0</v>
      </c>
      <c r="D9" s="29">
        <v>0</v>
      </c>
      <c r="E9" s="30">
        <f t="shared" si="0"/>
        <v>0</v>
      </c>
    </row>
    <row r="10" spans="1:5" s="14" customFormat="1" ht="14.4" hidden="1" customHeight="1" x14ac:dyDescent="0.3">
      <c r="A10" s="28" t="s">
        <v>12</v>
      </c>
      <c r="B10" s="29">
        <v>0</v>
      </c>
      <c r="C10" s="29">
        <v>0</v>
      </c>
      <c r="D10" s="29">
        <v>0</v>
      </c>
      <c r="E10" s="30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8" t="s">
        <v>14</v>
      </c>
      <c r="B12" s="29">
        <v>0</v>
      </c>
      <c r="C12" s="29">
        <v>0</v>
      </c>
      <c r="D12" s="29">
        <v>0</v>
      </c>
      <c r="E12" s="30">
        <f t="shared" si="0"/>
        <v>0</v>
      </c>
    </row>
    <row r="13" spans="1:5" s="14" customFormat="1" ht="14.4" hidden="1" customHeight="1" x14ac:dyDescent="0.3">
      <c r="A13" s="28" t="s">
        <v>15</v>
      </c>
      <c r="B13" s="29">
        <v>0</v>
      </c>
      <c r="C13" s="29">
        <v>0</v>
      </c>
      <c r="D13" s="29">
        <v>0</v>
      </c>
      <c r="E13" s="30">
        <f t="shared" si="0"/>
        <v>0</v>
      </c>
    </row>
    <row r="14" spans="1:5" s="14" customFormat="1" ht="14.4" hidden="1" customHeight="1" x14ac:dyDescent="0.3">
      <c r="A14" s="28" t="s">
        <v>16</v>
      </c>
      <c r="B14" s="29">
        <v>0</v>
      </c>
      <c r="C14" s="29">
        <v>0</v>
      </c>
      <c r="D14" s="29">
        <v>0</v>
      </c>
      <c r="E14" s="30">
        <f t="shared" si="0"/>
        <v>0</v>
      </c>
    </row>
    <row r="15" spans="1:5" s="14" customFormat="1" ht="14.4" hidden="1" customHeight="1" x14ac:dyDescent="0.3">
      <c r="A15" s="28" t="s">
        <v>17</v>
      </c>
      <c r="B15" s="29">
        <v>0</v>
      </c>
      <c r="C15" s="29">
        <v>0</v>
      </c>
      <c r="D15" s="29">
        <v>0</v>
      </c>
      <c r="E15" s="30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8" t="s">
        <v>19</v>
      </c>
      <c r="B17" s="29">
        <v>0</v>
      </c>
      <c r="C17" s="29">
        <v>0</v>
      </c>
      <c r="D17" s="29">
        <v>0</v>
      </c>
      <c r="E17" s="30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8" t="s">
        <v>21</v>
      </c>
      <c r="B19" s="29">
        <v>0</v>
      </c>
      <c r="C19" s="29">
        <v>0</v>
      </c>
      <c r="D19" s="29">
        <v>0</v>
      </c>
      <c r="E19" s="30">
        <f t="shared" si="0"/>
        <v>0</v>
      </c>
    </row>
    <row r="20" spans="1:5" s="14" customFormat="1" ht="14.4" hidden="1" customHeight="1" x14ac:dyDescent="0.3">
      <c r="A20" s="28" t="s">
        <v>22</v>
      </c>
      <c r="B20" s="29">
        <v>0</v>
      </c>
      <c r="C20" s="29">
        <v>0</v>
      </c>
      <c r="D20" s="29">
        <v>0</v>
      </c>
      <c r="E20" s="30">
        <f t="shared" si="0"/>
        <v>0</v>
      </c>
    </row>
    <row r="21" spans="1:5" s="11" customFormat="1" ht="18.75" customHeight="1" x14ac:dyDescent="0.3">
      <c r="A21" s="8" t="s">
        <v>23</v>
      </c>
      <c r="B21" s="12">
        <v>11000000</v>
      </c>
      <c r="C21" s="12">
        <v>0</v>
      </c>
      <c r="D21" s="12">
        <v>0</v>
      </c>
      <c r="E21" s="13">
        <f t="shared" si="0"/>
        <v>11000000</v>
      </c>
    </row>
    <row r="22" spans="1:5" s="14" customFormat="1" ht="14.4" hidden="1" customHeight="1" x14ac:dyDescent="0.3">
      <c r="A22" s="28" t="s">
        <v>24</v>
      </c>
      <c r="B22" s="29">
        <v>0</v>
      </c>
      <c r="C22" s="29">
        <v>0</v>
      </c>
      <c r="D22" s="29">
        <v>0</v>
      </c>
      <c r="E22" s="30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8" t="s">
        <v>26</v>
      </c>
      <c r="B24" s="29">
        <v>0</v>
      </c>
      <c r="C24" s="29">
        <v>0</v>
      </c>
      <c r="D24" s="29">
        <v>0</v>
      </c>
      <c r="E24" s="30">
        <f t="shared" si="0"/>
        <v>0</v>
      </c>
    </row>
    <row r="25" spans="1:5" s="11" customFormat="1" ht="17.25" customHeight="1" x14ac:dyDescent="0.3">
      <c r="A25" s="8" t="s">
        <v>27</v>
      </c>
      <c r="B25" s="12">
        <v>8100000</v>
      </c>
      <c r="C25" s="12">
        <v>10000000</v>
      </c>
      <c r="D25" s="12">
        <v>0</v>
      </c>
      <c r="E25" s="13">
        <f t="shared" si="0"/>
        <v>18100000</v>
      </c>
    </row>
    <row r="26" spans="1:5" s="11" customFormat="1" ht="16.5" customHeight="1" x14ac:dyDescent="0.3">
      <c r="A26" s="8" t="s">
        <v>28</v>
      </c>
      <c r="B26" s="12">
        <v>6900000</v>
      </c>
      <c r="C26" s="12">
        <v>20000000</v>
      </c>
      <c r="D26" s="12">
        <v>0</v>
      </c>
      <c r="E26" s="13">
        <f t="shared" si="0"/>
        <v>26900000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3000000</v>
      </c>
      <c r="C28" s="12">
        <v>0</v>
      </c>
      <c r="D28" s="12">
        <v>0</v>
      </c>
      <c r="E28" s="13">
        <f t="shared" si="0"/>
        <v>3000000</v>
      </c>
    </row>
    <row r="29" spans="1:5" s="14" customFormat="1" ht="14.4" hidden="1" customHeight="1" x14ac:dyDescent="0.3">
      <c r="A29" s="28" t="s">
        <v>31</v>
      </c>
      <c r="B29" s="29">
        <v>0</v>
      </c>
      <c r="C29" s="29">
        <v>0</v>
      </c>
      <c r="D29" s="29">
        <v>0</v>
      </c>
      <c r="E29" s="30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1" customFormat="1" ht="14.4" customHeight="1" x14ac:dyDescent="0.3">
      <c r="A31" s="8" t="s">
        <v>33</v>
      </c>
      <c r="B31" s="12">
        <v>16000000</v>
      </c>
      <c r="C31" s="12">
        <v>0</v>
      </c>
      <c r="D31" s="12">
        <v>0</v>
      </c>
      <c r="E31" s="13">
        <f t="shared" si="0"/>
        <v>16000000</v>
      </c>
    </row>
    <row r="32" spans="1:5" s="14" customFormat="1" ht="14.4" hidden="1" customHeight="1" x14ac:dyDescent="0.3">
      <c r="A32" s="28" t="s">
        <v>34</v>
      </c>
      <c r="B32" s="29">
        <v>0</v>
      </c>
      <c r="C32" s="29">
        <v>0</v>
      </c>
      <c r="D32" s="29">
        <v>0</v>
      </c>
      <c r="E32" s="30">
        <f t="shared" si="0"/>
        <v>0</v>
      </c>
    </row>
    <row r="33" spans="1:5" s="14" customFormat="1" ht="14.4" hidden="1" customHeight="1" x14ac:dyDescent="0.3">
      <c r="A33" s="28" t="s">
        <v>35</v>
      </c>
      <c r="B33" s="29">
        <v>0</v>
      </c>
      <c r="C33" s="29">
        <v>0</v>
      </c>
      <c r="D33" s="29">
        <v>0</v>
      </c>
      <c r="E33" s="30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8" t="s">
        <v>42</v>
      </c>
      <c r="B41" s="29">
        <v>0</v>
      </c>
      <c r="C41" s="29">
        <v>0</v>
      </c>
      <c r="D41" s="29">
        <v>0</v>
      </c>
      <c r="E41" s="30">
        <f t="shared" si="0"/>
        <v>0</v>
      </c>
    </row>
    <row r="42" spans="1:5" s="11" customFormat="1" x14ac:dyDescent="0.3">
      <c r="A42" s="8" t="s">
        <v>43</v>
      </c>
      <c r="B42" s="12">
        <v>1850000</v>
      </c>
      <c r="C42" s="12">
        <v>0</v>
      </c>
      <c r="D42" s="12">
        <v>0</v>
      </c>
      <c r="E42" s="13">
        <f t="shared" si="0"/>
        <v>1850000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3800000</v>
      </c>
      <c r="C44" s="12">
        <v>0</v>
      </c>
      <c r="D44" s="12">
        <v>0</v>
      </c>
      <c r="E44" s="13">
        <f>SUM(B44:D44)</f>
        <v>3800000</v>
      </c>
    </row>
    <row r="45" spans="1:5" s="14" customFormat="1" ht="14.4" hidden="1" customHeight="1" x14ac:dyDescent="0.3">
      <c r="A45" s="28" t="s">
        <v>46</v>
      </c>
      <c r="B45" s="29">
        <v>0</v>
      </c>
      <c r="C45" s="29">
        <v>0</v>
      </c>
      <c r="D45" s="29">
        <v>0</v>
      </c>
      <c r="E45" s="30">
        <f t="shared" si="0"/>
        <v>0</v>
      </c>
    </row>
    <row r="46" spans="1:5" s="14" customFormat="1" ht="14.4" hidden="1" customHeight="1" x14ac:dyDescent="0.3">
      <c r="A46" s="28" t="s">
        <v>47</v>
      </c>
      <c r="B46" s="29">
        <v>0</v>
      </c>
      <c r="C46" s="29">
        <v>0</v>
      </c>
      <c r="D46" s="29">
        <v>0</v>
      </c>
      <c r="E46" s="30">
        <f t="shared" si="0"/>
        <v>0</v>
      </c>
    </row>
    <row r="47" spans="1:5" s="11" customFormat="1" ht="16.5" customHeight="1" x14ac:dyDescent="0.3">
      <c r="A47" s="8" t="s">
        <v>48</v>
      </c>
      <c r="B47" s="12">
        <v>1800000</v>
      </c>
      <c r="C47" s="12">
        <v>0</v>
      </c>
      <c r="D47" s="12">
        <v>0</v>
      </c>
      <c r="E47" s="13">
        <f t="shared" si="0"/>
        <v>1800000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8" t="s">
        <v>53</v>
      </c>
      <c r="B52" s="29">
        <v>0</v>
      </c>
      <c r="C52" s="29">
        <v>0</v>
      </c>
      <c r="D52" s="29">
        <v>0</v>
      </c>
      <c r="E52" s="30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7200000</v>
      </c>
      <c r="C54" s="12">
        <v>0</v>
      </c>
      <c r="D54" s="12">
        <v>0</v>
      </c>
      <c r="E54" s="13">
        <f t="shared" si="0"/>
        <v>7200000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35000000</v>
      </c>
      <c r="C56" s="12">
        <v>250000000</v>
      </c>
      <c r="D56" s="12">
        <v>0</v>
      </c>
      <c r="E56" s="13">
        <f t="shared" si="0"/>
        <v>285000000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131650000</v>
      </c>
      <c r="C59" s="16">
        <f t="shared" ref="C59:D59" si="1">SUM(C5:C58)</f>
        <v>2829410000</v>
      </c>
      <c r="D59" s="16">
        <f t="shared" si="1"/>
        <v>200000000</v>
      </c>
      <c r="E59" s="17">
        <f>SUM(B59:D59)</f>
        <v>3161060000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J39" sqref="J39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62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9" si="0">SUM(B5:D5)</f>
        <v>0</v>
      </c>
    </row>
    <row r="6" spans="1:5" s="14" customFormat="1" hidden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idden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x14ac:dyDescent="0.3">
      <c r="A41" s="8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8" t="s">
        <v>43</v>
      </c>
      <c r="B42" s="12">
        <v>2500000</v>
      </c>
      <c r="C42" s="12">
        <v>0</v>
      </c>
      <c r="D42" s="12">
        <v>0</v>
      </c>
      <c r="E42" s="13">
        <f t="shared" si="0"/>
        <v>2500000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5600000</v>
      </c>
      <c r="C44" s="12">
        <v>0</v>
      </c>
      <c r="D44" s="12">
        <v>0</v>
      </c>
      <c r="E44" s="13">
        <f t="shared" si="0"/>
        <v>5600000</v>
      </c>
    </row>
    <row r="45" spans="1:5" s="14" customFormat="1" hidden="1" x14ac:dyDescent="0.3">
      <c r="A45" s="8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idden="1" x14ac:dyDescent="0.3">
      <c r="A46" s="8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idden="1" x14ac:dyDescent="0.3">
      <c r="A49" s="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idden="1" x14ac:dyDescent="0.3">
      <c r="A52" s="8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12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7200000</v>
      </c>
      <c r="D55" s="12">
        <v>0</v>
      </c>
      <c r="E55" s="13">
        <f t="shared" si="0"/>
        <v>7200000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35300000</v>
      </c>
      <c r="C59" s="16">
        <f t="shared" ref="C59:D59" si="1">SUM(C5:C58)</f>
        <v>2879610000</v>
      </c>
      <c r="D59" s="16">
        <f t="shared" si="1"/>
        <v>0</v>
      </c>
      <c r="E59" s="17">
        <f t="shared" si="0"/>
        <v>2914910000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E54" sqref="E54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63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22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idden="1" x14ac:dyDescent="0.3">
      <c r="A6" s="22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22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22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idden="1" x14ac:dyDescent="0.3">
      <c r="A9" s="22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idden="1" x14ac:dyDescent="0.3">
      <c r="A10" s="22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22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idden="1" x14ac:dyDescent="0.3">
      <c r="A12" s="22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idden="1" x14ac:dyDescent="0.3">
      <c r="A13" s="22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idden="1" x14ac:dyDescent="0.3">
      <c r="A14" s="22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idden="1" x14ac:dyDescent="0.3">
      <c r="A15" s="22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22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idden="1" x14ac:dyDescent="0.3">
      <c r="A17" s="22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22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idden="1" x14ac:dyDescent="0.3">
      <c r="A19" s="22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idden="1" x14ac:dyDescent="0.3">
      <c r="A20" s="22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22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idden="1" x14ac:dyDescent="0.3">
      <c r="A22" s="22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22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idden="1" x14ac:dyDescent="0.3">
      <c r="A24" s="22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22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22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22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22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idden="1" x14ac:dyDescent="0.3">
      <c r="A29" s="22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22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idden="1" x14ac:dyDescent="0.3">
      <c r="A31" s="22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idden="1" x14ac:dyDescent="0.3">
      <c r="A32" s="22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idden="1" x14ac:dyDescent="0.3">
      <c r="A33" s="22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idden="1" x14ac:dyDescent="0.3">
      <c r="A34" s="22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22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22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22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idden="1" x14ac:dyDescent="0.3">
      <c r="A38" s="22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22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22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x14ac:dyDescent="0.3">
      <c r="A41" s="22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22" t="s">
        <v>43</v>
      </c>
      <c r="B42" s="12">
        <v>2500000</v>
      </c>
      <c r="C42" s="12">
        <v>0</v>
      </c>
      <c r="D42" s="12">
        <v>0</v>
      </c>
      <c r="E42" s="13">
        <f t="shared" si="0"/>
        <v>2500000</v>
      </c>
    </row>
    <row r="43" spans="1:5" s="11" customFormat="1" ht="17.25" customHeight="1" x14ac:dyDescent="0.3">
      <c r="A43" s="22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22" t="s">
        <v>45</v>
      </c>
      <c r="B44" s="12">
        <v>5400000</v>
      </c>
      <c r="C44" s="12">
        <v>0</v>
      </c>
      <c r="D44" s="12">
        <v>0</v>
      </c>
      <c r="E44" s="13">
        <f>SUM(B44:D44)</f>
        <v>5400000</v>
      </c>
    </row>
    <row r="45" spans="1:5" s="14" customFormat="1" hidden="1" x14ac:dyDescent="0.3">
      <c r="A45" s="22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idden="1" x14ac:dyDescent="0.3">
      <c r="A46" s="22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22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22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idden="1" x14ac:dyDescent="0.3">
      <c r="A49" s="22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22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22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idden="1" x14ac:dyDescent="0.3">
      <c r="A52" s="22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22" t="s">
        <v>54</v>
      </c>
      <c r="B53" s="12">
        <v>0</v>
      </c>
      <c r="C53" s="12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22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22" t="s">
        <v>56</v>
      </c>
      <c r="B55" s="12">
        <v>0</v>
      </c>
      <c r="C55" s="12">
        <v>6700000</v>
      </c>
      <c r="D55" s="12">
        <v>0</v>
      </c>
      <c r="E55" s="13">
        <f t="shared" si="0"/>
        <v>6700000</v>
      </c>
    </row>
    <row r="56" spans="1:5" s="11" customFormat="1" ht="17.25" customHeight="1" x14ac:dyDescent="0.3">
      <c r="A56" s="22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22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22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23" t="s">
        <v>60</v>
      </c>
      <c r="B59" s="16">
        <f>SUM(B5:B58)</f>
        <v>45600000</v>
      </c>
      <c r="C59" s="16">
        <f t="shared" ref="C59:D59" si="1">SUM(C5:C58)</f>
        <v>2879110000</v>
      </c>
      <c r="D59" s="16">
        <f t="shared" si="1"/>
        <v>0</v>
      </c>
      <c r="E59" s="17">
        <f>SUM(B59:D59)</f>
        <v>2924710000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C64" sqref="C64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64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t="14.4" hidden="1" customHeight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t="14.4" hidden="1" customHeight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t="14.4" hidden="1" customHeight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t="14.4" hidden="1" customHeight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t="14.4" hidden="1" customHeight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8" t="s">
        <v>31</v>
      </c>
      <c r="B29" s="12">
        <v>0</v>
      </c>
      <c r="C29" s="12">
        <v>0</v>
      </c>
      <c r="D29" s="12">
        <v>0</v>
      </c>
      <c r="E29" s="13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8" t="s">
        <v>39</v>
      </c>
      <c r="B38" s="12">
        <v>0</v>
      </c>
      <c r="C38" s="12">
        <v>0</v>
      </c>
      <c r="D38" s="12">
        <v>0</v>
      </c>
      <c r="E38" s="13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8" t="s">
        <v>42</v>
      </c>
      <c r="B41" s="12">
        <v>0</v>
      </c>
      <c r="C41" s="12">
        <v>0</v>
      </c>
      <c r="D41" s="12">
        <v>0</v>
      </c>
      <c r="E41" s="13">
        <f t="shared" si="0"/>
        <v>0</v>
      </c>
    </row>
    <row r="42" spans="1:5" s="11" customFormat="1" x14ac:dyDescent="0.3">
      <c r="A42" s="8" t="s">
        <v>43</v>
      </c>
      <c r="B42" s="12">
        <v>2500000</v>
      </c>
      <c r="C42" s="12">
        <v>0</v>
      </c>
      <c r="D42" s="12">
        <v>0</v>
      </c>
      <c r="E42" s="13">
        <f t="shared" si="0"/>
        <v>2500000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5200000</v>
      </c>
      <c r="C44" s="12">
        <v>0</v>
      </c>
      <c r="D44" s="12">
        <v>0</v>
      </c>
      <c r="E44" s="13">
        <f>SUM(B44:D44)</f>
        <v>5200000</v>
      </c>
    </row>
    <row r="45" spans="1:5" s="14" customFormat="1" ht="14.4" hidden="1" customHeight="1" x14ac:dyDescent="0.3">
      <c r="A45" s="8" t="s">
        <v>46</v>
      </c>
      <c r="B45" s="12">
        <v>0</v>
      </c>
      <c r="C45" s="12">
        <v>0</v>
      </c>
      <c r="D45" s="12">
        <v>0</v>
      </c>
      <c r="E45" s="13">
        <f t="shared" si="0"/>
        <v>0</v>
      </c>
    </row>
    <row r="46" spans="1:5" s="14" customFormat="1" ht="14.4" hidden="1" customHeight="1" x14ac:dyDescent="0.3">
      <c r="A46" s="8" t="s">
        <v>47</v>
      </c>
      <c r="B46" s="12">
        <v>0</v>
      </c>
      <c r="C46" s="12">
        <v>0</v>
      </c>
      <c r="D46" s="12">
        <v>0</v>
      </c>
      <c r="E46" s="13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8" t="s">
        <v>50</v>
      </c>
      <c r="B49" s="12">
        <v>0</v>
      </c>
      <c r="C49" s="12">
        <v>0</v>
      </c>
      <c r="D49" s="12">
        <v>0</v>
      </c>
      <c r="E49" s="13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8" t="s">
        <v>53</v>
      </c>
      <c r="B52" s="12">
        <v>0</v>
      </c>
      <c r="C52" s="12">
        <v>0</v>
      </c>
      <c r="D52" s="12">
        <v>0</v>
      </c>
      <c r="E52" s="13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5000000</v>
      </c>
      <c r="D55" s="12">
        <v>0</v>
      </c>
      <c r="E55" s="13">
        <f t="shared" si="0"/>
        <v>5000000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45400000</v>
      </c>
      <c r="C59" s="16">
        <f t="shared" ref="C59:D59" si="1">SUM(C5:C58)</f>
        <v>2877410000</v>
      </c>
      <c r="D59" s="16">
        <f t="shared" si="1"/>
        <v>0</v>
      </c>
      <c r="E59" s="17">
        <f>SUM(B59:D59)</f>
        <v>2922810000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0" sqref="C60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65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5" t="s">
        <v>8</v>
      </c>
      <c r="B6" s="26">
        <v>0</v>
      </c>
      <c r="C6" s="26">
        <v>0</v>
      </c>
      <c r="D6" s="26">
        <v>0</v>
      </c>
      <c r="E6" s="27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25" t="s">
        <v>11</v>
      </c>
      <c r="B9" s="26">
        <v>0</v>
      </c>
      <c r="C9" s="26">
        <v>0</v>
      </c>
      <c r="D9" s="26">
        <v>0</v>
      </c>
      <c r="E9" s="27">
        <f t="shared" si="0"/>
        <v>0</v>
      </c>
    </row>
    <row r="10" spans="1:5" s="14" customFormat="1" ht="14.4" hidden="1" customHeight="1" x14ac:dyDescent="0.3">
      <c r="A10" s="25" t="s">
        <v>12</v>
      </c>
      <c r="B10" s="26">
        <v>0</v>
      </c>
      <c r="C10" s="26">
        <v>0</v>
      </c>
      <c r="D10" s="26">
        <v>0</v>
      </c>
      <c r="E10" s="27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5" t="s">
        <v>14</v>
      </c>
      <c r="B12" s="26">
        <v>0</v>
      </c>
      <c r="C12" s="26">
        <v>0</v>
      </c>
      <c r="D12" s="26">
        <v>0</v>
      </c>
      <c r="E12" s="27">
        <f t="shared" si="0"/>
        <v>0</v>
      </c>
    </row>
    <row r="13" spans="1:5" s="14" customFormat="1" ht="14.4" hidden="1" customHeight="1" x14ac:dyDescent="0.3">
      <c r="A13" s="25" t="s">
        <v>15</v>
      </c>
      <c r="B13" s="26">
        <v>0</v>
      </c>
      <c r="C13" s="26">
        <v>0</v>
      </c>
      <c r="D13" s="26">
        <v>0</v>
      </c>
      <c r="E13" s="27">
        <f t="shared" si="0"/>
        <v>0</v>
      </c>
    </row>
    <row r="14" spans="1:5" s="14" customFormat="1" ht="14.4" hidden="1" customHeight="1" x14ac:dyDescent="0.3">
      <c r="A14" s="25" t="s">
        <v>16</v>
      </c>
      <c r="B14" s="26">
        <v>0</v>
      </c>
      <c r="C14" s="26">
        <v>0</v>
      </c>
      <c r="D14" s="26">
        <v>0</v>
      </c>
      <c r="E14" s="27">
        <f t="shared" si="0"/>
        <v>0</v>
      </c>
    </row>
    <row r="15" spans="1:5" s="14" customFormat="1" ht="14.4" hidden="1" customHeight="1" x14ac:dyDescent="0.3">
      <c r="A15" s="25" t="s">
        <v>17</v>
      </c>
      <c r="B15" s="26">
        <v>0</v>
      </c>
      <c r="C15" s="26">
        <v>0</v>
      </c>
      <c r="D15" s="26">
        <v>0</v>
      </c>
      <c r="E15" s="27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5" t="s">
        <v>19</v>
      </c>
      <c r="B17" s="26">
        <v>0</v>
      </c>
      <c r="C17" s="26">
        <v>0</v>
      </c>
      <c r="D17" s="26">
        <v>0</v>
      </c>
      <c r="E17" s="27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5" t="s">
        <v>21</v>
      </c>
      <c r="B19" s="26">
        <v>0</v>
      </c>
      <c r="C19" s="26">
        <v>0</v>
      </c>
      <c r="D19" s="26">
        <v>0</v>
      </c>
      <c r="E19" s="27">
        <f t="shared" si="0"/>
        <v>0</v>
      </c>
    </row>
    <row r="20" spans="1:5" s="14" customFormat="1" ht="14.4" hidden="1" customHeight="1" x14ac:dyDescent="0.3">
      <c r="A20" s="25" t="s">
        <v>22</v>
      </c>
      <c r="B20" s="26">
        <v>0</v>
      </c>
      <c r="C20" s="26">
        <v>0</v>
      </c>
      <c r="D20" s="26">
        <v>0</v>
      </c>
      <c r="E20" s="27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25" t="s">
        <v>24</v>
      </c>
      <c r="B22" s="26">
        <v>0</v>
      </c>
      <c r="C22" s="26">
        <v>0</v>
      </c>
      <c r="D22" s="26">
        <v>0</v>
      </c>
      <c r="E22" s="27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5" t="s">
        <v>26</v>
      </c>
      <c r="B24" s="26">
        <v>0</v>
      </c>
      <c r="C24" s="26">
        <v>0</v>
      </c>
      <c r="D24" s="26">
        <v>0</v>
      </c>
      <c r="E24" s="27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5" t="s">
        <v>31</v>
      </c>
      <c r="B29" s="26">
        <v>0</v>
      </c>
      <c r="C29" s="26">
        <v>0</v>
      </c>
      <c r="D29" s="26">
        <v>0</v>
      </c>
      <c r="E29" s="27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5" t="s">
        <v>39</v>
      </c>
      <c r="B38" s="26">
        <v>0</v>
      </c>
      <c r="C38" s="26">
        <v>0</v>
      </c>
      <c r="D38" s="26">
        <v>0</v>
      </c>
      <c r="E38" s="27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2450000</v>
      </c>
      <c r="C42" s="12">
        <v>0</v>
      </c>
      <c r="D42" s="12">
        <v>0</v>
      </c>
      <c r="E42" s="13">
        <f t="shared" si="0"/>
        <v>2450000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5000000</v>
      </c>
      <c r="C44" s="12">
        <v>0</v>
      </c>
      <c r="D44" s="12">
        <v>0</v>
      </c>
      <c r="E44" s="13">
        <f>SUM(B44:D44)</f>
        <v>5000000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0</v>
      </c>
      <c r="D55" s="12">
        <v>0</v>
      </c>
      <c r="E55" s="13">
        <f t="shared" si="0"/>
        <v>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45150000</v>
      </c>
      <c r="C59" s="16">
        <f t="shared" ref="C59:D59" si="1">SUM(C5:C58)</f>
        <v>2872410000</v>
      </c>
      <c r="D59" s="16">
        <f t="shared" si="1"/>
        <v>0</v>
      </c>
      <c r="E59" s="17">
        <f>SUM(B59:D59)</f>
        <v>2917560000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G11" sqref="G11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66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8" t="s">
        <v>11</v>
      </c>
      <c r="B9" s="12">
        <v>0</v>
      </c>
      <c r="C9" s="12">
        <v>0</v>
      </c>
      <c r="D9" s="12">
        <v>0</v>
      </c>
      <c r="E9" s="13">
        <f t="shared" si="0"/>
        <v>0</v>
      </c>
    </row>
    <row r="10" spans="1:5" s="14" customFormat="1" ht="14.4" hidden="1" customHeight="1" x14ac:dyDescent="0.3">
      <c r="A10" s="8" t="s">
        <v>12</v>
      </c>
      <c r="B10" s="12">
        <v>0</v>
      </c>
      <c r="C10" s="12">
        <v>0</v>
      </c>
      <c r="D10" s="12">
        <v>0</v>
      </c>
      <c r="E10" s="13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8" t="s">
        <v>14</v>
      </c>
      <c r="B12" s="12">
        <v>0</v>
      </c>
      <c r="C12" s="12">
        <v>0</v>
      </c>
      <c r="D12" s="12">
        <v>0</v>
      </c>
      <c r="E12" s="13">
        <f t="shared" si="0"/>
        <v>0</v>
      </c>
    </row>
    <row r="13" spans="1:5" s="14" customFormat="1" ht="14.4" hidden="1" customHeight="1" x14ac:dyDescent="0.3">
      <c r="A13" s="8" t="s">
        <v>15</v>
      </c>
      <c r="B13" s="12">
        <v>0</v>
      </c>
      <c r="C13" s="12">
        <v>0</v>
      </c>
      <c r="D13" s="12">
        <v>0</v>
      </c>
      <c r="E13" s="13">
        <f t="shared" si="0"/>
        <v>0</v>
      </c>
    </row>
    <row r="14" spans="1:5" s="14" customFormat="1" ht="14.4" hidden="1" customHeight="1" x14ac:dyDescent="0.3">
      <c r="A14" s="8" t="s">
        <v>16</v>
      </c>
      <c r="B14" s="12">
        <v>0</v>
      </c>
      <c r="C14" s="12">
        <v>0</v>
      </c>
      <c r="D14" s="12">
        <v>0</v>
      </c>
      <c r="E14" s="13">
        <f t="shared" si="0"/>
        <v>0</v>
      </c>
    </row>
    <row r="15" spans="1:5" s="14" customFormat="1" ht="14.4" hidden="1" customHeight="1" x14ac:dyDescent="0.3">
      <c r="A15" s="8" t="s">
        <v>17</v>
      </c>
      <c r="B15" s="12">
        <v>0</v>
      </c>
      <c r="C15" s="12">
        <v>0</v>
      </c>
      <c r="D15" s="12">
        <v>0</v>
      </c>
      <c r="E15" s="13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8" t="s">
        <v>19</v>
      </c>
      <c r="B17" s="12">
        <v>0</v>
      </c>
      <c r="C17" s="12">
        <v>0</v>
      </c>
      <c r="D17" s="12">
        <v>0</v>
      </c>
      <c r="E17" s="13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8" t="s">
        <v>21</v>
      </c>
      <c r="B19" s="12">
        <v>0</v>
      </c>
      <c r="C19" s="12">
        <v>0</v>
      </c>
      <c r="D19" s="12">
        <v>0</v>
      </c>
      <c r="E19" s="13">
        <f t="shared" si="0"/>
        <v>0</v>
      </c>
    </row>
    <row r="20" spans="1:5" s="14" customFormat="1" ht="14.4" hidden="1" customHeight="1" x14ac:dyDescent="0.3">
      <c r="A20" s="8" t="s">
        <v>22</v>
      </c>
      <c r="B20" s="12">
        <v>0</v>
      </c>
      <c r="C20" s="12">
        <v>0</v>
      </c>
      <c r="D20" s="12">
        <v>0</v>
      </c>
      <c r="E20" s="13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8" t="s">
        <v>24</v>
      </c>
      <c r="B22" s="12">
        <v>0</v>
      </c>
      <c r="C22" s="12">
        <v>0</v>
      </c>
      <c r="D22" s="12">
        <v>0</v>
      </c>
      <c r="E22" s="13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8" t="s">
        <v>26</v>
      </c>
      <c r="B24" s="12">
        <v>0</v>
      </c>
      <c r="C24" s="12">
        <v>0</v>
      </c>
      <c r="D24" s="12">
        <v>0</v>
      </c>
      <c r="E24" s="13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5" t="s">
        <v>31</v>
      </c>
      <c r="B29" s="26">
        <v>0</v>
      </c>
      <c r="C29" s="26">
        <v>0</v>
      </c>
      <c r="D29" s="26">
        <v>0</v>
      </c>
      <c r="E29" s="27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5" t="s">
        <v>39</v>
      </c>
      <c r="B38" s="26">
        <v>0</v>
      </c>
      <c r="C38" s="26">
        <v>0</v>
      </c>
      <c r="D38" s="26">
        <v>0</v>
      </c>
      <c r="E38" s="27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2400000</v>
      </c>
      <c r="C42" s="12">
        <v>0</v>
      </c>
      <c r="D42" s="12">
        <v>0</v>
      </c>
      <c r="E42" s="13">
        <f t="shared" si="0"/>
        <v>2400000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4800000</v>
      </c>
      <c r="C44" s="12">
        <v>0</v>
      </c>
      <c r="D44" s="12">
        <v>0</v>
      </c>
      <c r="E44" s="13">
        <f>SUM(B44:D44)</f>
        <v>4800000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0</v>
      </c>
      <c r="D55" s="12">
        <v>0</v>
      </c>
      <c r="E55" s="13">
        <f t="shared" si="0"/>
        <v>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44900000</v>
      </c>
      <c r="C59" s="16">
        <f t="shared" ref="C59:D59" si="1">SUM(C5:C58)</f>
        <v>2872410000</v>
      </c>
      <c r="D59" s="16">
        <f t="shared" si="1"/>
        <v>0</v>
      </c>
      <c r="E59" s="17">
        <f>SUM(B59:D59)</f>
        <v>2917310000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27" activePane="bottomRight" state="frozen"/>
      <selection pane="topRight" activeCell="B1" sqref="B1"/>
      <selection pane="bottomLeft" activeCell="A5" sqref="A5"/>
      <selection pane="bottomRight" activeCell="G4" sqref="G4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67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5" t="s">
        <v>8</v>
      </c>
      <c r="B6" s="26">
        <v>0</v>
      </c>
      <c r="C6" s="26">
        <v>0</v>
      </c>
      <c r="D6" s="26">
        <v>0</v>
      </c>
      <c r="E6" s="27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25" t="s">
        <v>11</v>
      </c>
      <c r="B9" s="26">
        <v>0</v>
      </c>
      <c r="C9" s="26">
        <v>0</v>
      </c>
      <c r="D9" s="26">
        <v>0</v>
      </c>
      <c r="E9" s="27">
        <f t="shared" si="0"/>
        <v>0</v>
      </c>
    </row>
    <row r="10" spans="1:5" s="14" customFormat="1" ht="14.4" hidden="1" customHeight="1" x14ac:dyDescent="0.3">
      <c r="A10" s="25" t="s">
        <v>12</v>
      </c>
      <c r="B10" s="26">
        <v>0</v>
      </c>
      <c r="C10" s="26">
        <v>0</v>
      </c>
      <c r="D10" s="26">
        <v>0</v>
      </c>
      <c r="E10" s="27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5" t="s">
        <v>14</v>
      </c>
      <c r="B12" s="26">
        <v>0</v>
      </c>
      <c r="C12" s="26">
        <v>0</v>
      </c>
      <c r="D12" s="26">
        <v>0</v>
      </c>
      <c r="E12" s="27">
        <f t="shared" si="0"/>
        <v>0</v>
      </c>
    </row>
    <row r="13" spans="1:5" s="14" customFormat="1" ht="14.4" hidden="1" customHeight="1" x14ac:dyDescent="0.3">
      <c r="A13" s="25" t="s">
        <v>15</v>
      </c>
      <c r="B13" s="26">
        <v>0</v>
      </c>
      <c r="C13" s="26">
        <v>0</v>
      </c>
      <c r="D13" s="26">
        <v>0</v>
      </c>
      <c r="E13" s="27">
        <f t="shared" si="0"/>
        <v>0</v>
      </c>
    </row>
    <row r="14" spans="1:5" s="14" customFormat="1" ht="14.4" hidden="1" customHeight="1" x14ac:dyDescent="0.3">
      <c r="A14" s="25" t="s">
        <v>16</v>
      </c>
      <c r="B14" s="26">
        <v>0</v>
      </c>
      <c r="C14" s="26">
        <v>0</v>
      </c>
      <c r="D14" s="26">
        <v>0</v>
      </c>
      <c r="E14" s="27">
        <f t="shared" si="0"/>
        <v>0</v>
      </c>
    </row>
    <row r="15" spans="1:5" s="14" customFormat="1" ht="14.4" hidden="1" customHeight="1" x14ac:dyDescent="0.3">
      <c r="A15" s="25" t="s">
        <v>17</v>
      </c>
      <c r="B15" s="26">
        <v>0</v>
      </c>
      <c r="C15" s="26">
        <v>0</v>
      </c>
      <c r="D15" s="26">
        <v>0</v>
      </c>
      <c r="E15" s="27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5" t="s">
        <v>19</v>
      </c>
      <c r="B17" s="26">
        <v>0</v>
      </c>
      <c r="C17" s="26">
        <v>0</v>
      </c>
      <c r="D17" s="26">
        <v>0</v>
      </c>
      <c r="E17" s="27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5" t="s">
        <v>21</v>
      </c>
      <c r="B19" s="26">
        <v>0</v>
      </c>
      <c r="C19" s="26">
        <v>0</v>
      </c>
      <c r="D19" s="26">
        <v>0</v>
      </c>
      <c r="E19" s="27">
        <f t="shared" si="0"/>
        <v>0</v>
      </c>
    </row>
    <row r="20" spans="1:5" s="14" customFormat="1" ht="14.4" hidden="1" customHeight="1" x14ac:dyDescent="0.3">
      <c r="A20" s="25" t="s">
        <v>22</v>
      </c>
      <c r="B20" s="26">
        <v>0</v>
      </c>
      <c r="C20" s="26">
        <v>0</v>
      </c>
      <c r="D20" s="26">
        <v>0</v>
      </c>
      <c r="E20" s="27">
        <f t="shared" si="0"/>
        <v>0</v>
      </c>
    </row>
    <row r="21" spans="1:5" s="11" customFormat="1" ht="18.75" customHeight="1" x14ac:dyDescent="0.3">
      <c r="A21" s="8" t="s">
        <v>23</v>
      </c>
      <c r="B21" s="12">
        <v>8000000</v>
      </c>
      <c r="C21" s="12">
        <v>0</v>
      </c>
      <c r="D21" s="12">
        <v>0</v>
      </c>
      <c r="E21" s="13">
        <f t="shared" si="0"/>
        <v>8000000</v>
      </c>
    </row>
    <row r="22" spans="1:5" s="14" customFormat="1" ht="14.4" hidden="1" customHeight="1" x14ac:dyDescent="0.3">
      <c r="A22" s="25" t="s">
        <v>24</v>
      </c>
      <c r="B22" s="26">
        <v>0</v>
      </c>
      <c r="C22" s="26">
        <v>0</v>
      </c>
      <c r="D22" s="26">
        <v>0</v>
      </c>
      <c r="E22" s="27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5" t="s">
        <v>26</v>
      </c>
      <c r="B24" s="26">
        <v>0</v>
      </c>
      <c r="C24" s="26">
        <v>0</v>
      </c>
      <c r="D24" s="26">
        <v>0</v>
      </c>
      <c r="E24" s="27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5" t="s">
        <v>31</v>
      </c>
      <c r="B29" s="26">
        <v>0</v>
      </c>
      <c r="C29" s="26">
        <v>0</v>
      </c>
      <c r="D29" s="26">
        <v>0</v>
      </c>
      <c r="E29" s="27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5" t="s">
        <v>39</v>
      </c>
      <c r="B38" s="26">
        <v>0</v>
      </c>
      <c r="C38" s="26">
        <v>0</v>
      </c>
      <c r="D38" s="26">
        <v>0</v>
      </c>
      <c r="E38" s="27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2350000</v>
      </c>
      <c r="C42" s="12">
        <v>0</v>
      </c>
      <c r="D42" s="12">
        <v>0</v>
      </c>
      <c r="E42" s="13">
        <f t="shared" si="0"/>
        <v>2350000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4600000</v>
      </c>
      <c r="C44" s="12">
        <v>0</v>
      </c>
      <c r="D44" s="12">
        <v>0</v>
      </c>
      <c r="E44" s="13">
        <f>SUM(B44:D44)</f>
        <v>4600000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1200000</v>
      </c>
      <c r="C54" s="12">
        <v>0</v>
      </c>
      <c r="D54" s="12">
        <v>0</v>
      </c>
      <c r="E54" s="13">
        <f t="shared" si="0"/>
        <v>1200000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52650000</v>
      </c>
      <c r="C59" s="16">
        <f t="shared" ref="C59:D59" si="1">SUM(C5:C58)</f>
        <v>2874410000</v>
      </c>
      <c r="D59" s="16">
        <f t="shared" si="1"/>
        <v>0</v>
      </c>
      <c r="E59" s="17">
        <f>SUM(B59:D59)</f>
        <v>2927060000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H16" sqref="H16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68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8" t="s">
        <v>8</v>
      </c>
      <c r="B6" s="12">
        <v>0</v>
      </c>
      <c r="C6" s="12">
        <v>0</v>
      </c>
      <c r="D6" s="12">
        <v>0</v>
      </c>
      <c r="E6" s="13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25" t="s">
        <v>11</v>
      </c>
      <c r="B9" s="26">
        <v>0</v>
      </c>
      <c r="C9" s="26">
        <v>0</v>
      </c>
      <c r="D9" s="26">
        <v>0</v>
      </c>
      <c r="E9" s="27">
        <f t="shared" si="0"/>
        <v>0</v>
      </c>
    </row>
    <row r="10" spans="1:5" s="14" customFormat="1" ht="14.4" hidden="1" customHeight="1" x14ac:dyDescent="0.3">
      <c r="A10" s="25" t="s">
        <v>12</v>
      </c>
      <c r="B10" s="26">
        <v>0</v>
      </c>
      <c r="C10" s="26">
        <v>0</v>
      </c>
      <c r="D10" s="26">
        <v>0</v>
      </c>
      <c r="E10" s="27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5" t="s">
        <v>14</v>
      </c>
      <c r="B12" s="26">
        <v>0</v>
      </c>
      <c r="C12" s="26">
        <v>0</v>
      </c>
      <c r="D12" s="26">
        <v>0</v>
      </c>
      <c r="E12" s="27">
        <f t="shared" si="0"/>
        <v>0</v>
      </c>
    </row>
    <row r="13" spans="1:5" s="14" customFormat="1" ht="14.4" hidden="1" customHeight="1" x14ac:dyDescent="0.3">
      <c r="A13" s="25" t="s">
        <v>15</v>
      </c>
      <c r="B13" s="26">
        <v>0</v>
      </c>
      <c r="C13" s="26">
        <v>0</v>
      </c>
      <c r="D13" s="26">
        <v>0</v>
      </c>
      <c r="E13" s="27">
        <f t="shared" si="0"/>
        <v>0</v>
      </c>
    </row>
    <row r="14" spans="1:5" s="14" customFormat="1" ht="14.4" hidden="1" customHeight="1" x14ac:dyDescent="0.3">
      <c r="A14" s="25" t="s">
        <v>16</v>
      </c>
      <c r="B14" s="26">
        <v>0</v>
      </c>
      <c r="C14" s="26">
        <v>0</v>
      </c>
      <c r="D14" s="26">
        <v>0</v>
      </c>
      <c r="E14" s="27">
        <f t="shared" si="0"/>
        <v>0</v>
      </c>
    </row>
    <row r="15" spans="1:5" s="14" customFormat="1" ht="14.4" hidden="1" customHeight="1" x14ac:dyDescent="0.3">
      <c r="A15" s="25" t="s">
        <v>17</v>
      </c>
      <c r="B15" s="26">
        <v>0</v>
      </c>
      <c r="C15" s="26">
        <v>0</v>
      </c>
      <c r="D15" s="26">
        <v>0</v>
      </c>
      <c r="E15" s="27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5" t="s">
        <v>19</v>
      </c>
      <c r="B17" s="26">
        <v>0</v>
      </c>
      <c r="C17" s="26">
        <v>0</v>
      </c>
      <c r="D17" s="26">
        <v>0</v>
      </c>
      <c r="E17" s="27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5" t="s">
        <v>21</v>
      </c>
      <c r="B19" s="26">
        <v>0</v>
      </c>
      <c r="C19" s="26">
        <v>0</v>
      </c>
      <c r="D19" s="26">
        <v>0</v>
      </c>
      <c r="E19" s="27">
        <f t="shared" si="0"/>
        <v>0</v>
      </c>
    </row>
    <row r="20" spans="1:5" s="14" customFormat="1" ht="14.4" hidden="1" customHeight="1" x14ac:dyDescent="0.3">
      <c r="A20" s="25" t="s">
        <v>22</v>
      </c>
      <c r="B20" s="26">
        <v>0</v>
      </c>
      <c r="C20" s="26">
        <v>0</v>
      </c>
      <c r="D20" s="26">
        <v>0</v>
      </c>
      <c r="E20" s="27">
        <f t="shared" si="0"/>
        <v>0</v>
      </c>
    </row>
    <row r="21" spans="1:5" s="11" customFormat="1" ht="18.75" customHeight="1" x14ac:dyDescent="0.3">
      <c r="A21" s="8" t="s">
        <v>23</v>
      </c>
      <c r="B21" s="12">
        <v>8000000</v>
      </c>
      <c r="C21" s="12">
        <v>0</v>
      </c>
      <c r="D21" s="12">
        <v>0</v>
      </c>
      <c r="E21" s="13">
        <f t="shared" si="0"/>
        <v>8000000</v>
      </c>
    </row>
    <row r="22" spans="1:5" s="14" customFormat="1" ht="14.4" hidden="1" customHeight="1" x14ac:dyDescent="0.3">
      <c r="A22" s="25" t="s">
        <v>24</v>
      </c>
      <c r="B22" s="26">
        <v>0</v>
      </c>
      <c r="C22" s="26">
        <v>0</v>
      </c>
      <c r="D22" s="26">
        <v>0</v>
      </c>
      <c r="E22" s="27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5" t="s">
        <v>26</v>
      </c>
      <c r="B24" s="26">
        <v>0</v>
      </c>
      <c r="C24" s="26">
        <v>0</v>
      </c>
      <c r="D24" s="26">
        <v>0</v>
      </c>
      <c r="E24" s="27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3000000</v>
      </c>
      <c r="C28" s="12">
        <v>0</v>
      </c>
      <c r="D28" s="12">
        <v>0</v>
      </c>
      <c r="E28" s="13">
        <f t="shared" si="0"/>
        <v>3000000</v>
      </c>
    </row>
    <row r="29" spans="1:5" s="14" customFormat="1" ht="14.4" hidden="1" customHeight="1" x14ac:dyDescent="0.3">
      <c r="A29" s="25" t="s">
        <v>31</v>
      </c>
      <c r="B29" s="26">
        <v>0</v>
      </c>
      <c r="C29" s="26">
        <v>0</v>
      </c>
      <c r="D29" s="26">
        <v>0</v>
      </c>
      <c r="E29" s="27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5" t="s">
        <v>39</v>
      </c>
      <c r="B38" s="26">
        <v>0</v>
      </c>
      <c r="C38" s="26">
        <v>0</v>
      </c>
      <c r="D38" s="26">
        <v>0</v>
      </c>
      <c r="E38" s="27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2300000</v>
      </c>
      <c r="C42" s="12">
        <v>0</v>
      </c>
      <c r="D42" s="12">
        <v>0</v>
      </c>
      <c r="E42" s="13">
        <f t="shared" si="0"/>
        <v>2300000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4400000</v>
      </c>
      <c r="C44" s="12">
        <v>0</v>
      </c>
      <c r="D44" s="12">
        <v>0</v>
      </c>
      <c r="E44" s="13">
        <f>SUM(B44:D44)</f>
        <v>4400000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7200000</v>
      </c>
      <c r="C54" s="12">
        <v>0</v>
      </c>
      <c r="D54" s="12">
        <v>0</v>
      </c>
      <c r="E54" s="13">
        <f t="shared" si="0"/>
        <v>7200000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61400000</v>
      </c>
      <c r="C59" s="16">
        <f t="shared" ref="C59:D59" si="1">SUM(C5:C58)</f>
        <v>2874410000</v>
      </c>
      <c r="D59" s="16">
        <f t="shared" si="1"/>
        <v>0</v>
      </c>
      <c r="E59" s="17">
        <f>SUM(B59:D59)</f>
        <v>2935810000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D64" sqref="D64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31" t="s">
        <v>0</v>
      </c>
      <c r="B1" s="31"/>
      <c r="C1" s="31"/>
      <c r="D1" s="31"/>
      <c r="E1" s="31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69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5" t="s">
        <v>8</v>
      </c>
      <c r="B6" s="26">
        <v>0</v>
      </c>
      <c r="C6" s="26">
        <v>0</v>
      </c>
      <c r="D6" s="26">
        <v>0</v>
      </c>
      <c r="E6" s="27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0</v>
      </c>
      <c r="E8" s="13">
        <f t="shared" si="0"/>
        <v>0</v>
      </c>
    </row>
    <row r="9" spans="1:5" s="14" customFormat="1" ht="14.4" hidden="1" customHeight="1" x14ac:dyDescent="0.3">
      <c r="A9" s="25" t="s">
        <v>11</v>
      </c>
      <c r="B9" s="26">
        <v>0</v>
      </c>
      <c r="C9" s="26">
        <v>0</v>
      </c>
      <c r="D9" s="26">
        <v>0</v>
      </c>
      <c r="E9" s="27">
        <f t="shared" si="0"/>
        <v>0</v>
      </c>
    </row>
    <row r="10" spans="1:5" s="14" customFormat="1" ht="14.4" hidden="1" customHeight="1" x14ac:dyDescent="0.3">
      <c r="A10" s="25" t="s">
        <v>12</v>
      </c>
      <c r="B10" s="26">
        <v>0</v>
      </c>
      <c r="C10" s="26">
        <v>0</v>
      </c>
      <c r="D10" s="26">
        <v>0</v>
      </c>
      <c r="E10" s="27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5" t="s">
        <v>14</v>
      </c>
      <c r="B12" s="26">
        <v>0</v>
      </c>
      <c r="C12" s="26">
        <v>0</v>
      </c>
      <c r="D12" s="26">
        <v>0</v>
      </c>
      <c r="E12" s="27">
        <f t="shared" si="0"/>
        <v>0</v>
      </c>
    </row>
    <row r="13" spans="1:5" s="14" customFormat="1" ht="14.4" hidden="1" customHeight="1" x14ac:dyDescent="0.3">
      <c r="A13" s="25" t="s">
        <v>15</v>
      </c>
      <c r="B13" s="26">
        <v>0</v>
      </c>
      <c r="C13" s="26">
        <v>0</v>
      </c>
      <c r="D13" s="26">
        <v>0</v>
      </c>
      <c r="E13" s="27">
        <f t="shared" si="0"/>
        <v>0</v>
      </c>
    </row>
    <row r="14" spans="1:5" s="14" customFormat="1" ht="14.4" hidden="1" customHeight="1" x14ac:dyDescent="0.3">
      <c r="A14" s="25" t="s">
        <v>16</v>
      </c>
      <c r="B14" s="26">
        <v>0</v>
      </c>
      <c r="C14" s="26">
        <v>0</v>
      </c>
      <c r="D14" s="26">
        <v>0</v>
      </c>
      <c r="E14" s="27">
        <f t="shared" si="0"/>
        <v>0</v>
      </c>
    </row>
    <row r="15" spans="1:5" s="14" customFormat="1" ht="14.4" hidden="1" customHeight="1" x14ac:dyDescent="0.3">
      <c r="A15" s="25" t="s">
        <v>17</v>
      </c>
      <c r="B15" s="26">
        <v>0</v>
      </c>
      <c r="C15" s="26">
        <v>0</v>
      </c>
      <c r="D15" s="26">
        <v>0</v>
      </c>
      <c r="E15" s="27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5" t="s">
        <v>19</v>
      </c>
      <c r="B17" s="26">
        <v>0</v>
      </c>
      <c r="C17" s="26">
        <v>0</v>
      </c>
      <c r="D17" s="26">
        <v>0</v>
      </c>
      <c r="E17" s="27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5" t="s">
        <v>21</v>
      </c>
      <c r="B19" s="26">
        <v>0</v>
      </c>
      <c r="C19" s="26">
        <v>0</v>
      </c>
      <c r="D19" s="26">
        <v>0</v>
      </c>
      <c r="E19" s="27">
        <f t="shared" si="0"/>
        <v>0</v>
      </c>
    </row>
    <row r="20" spans="1:5" s="14" customFormat="1" ht="14.4" hidden="1" customHeight="1" x14ac:dyDescent="0.3">
      <c r="A20" s="25" t="s">
        <v>22</v>
      </c>
      <c r="B20" s="26">
        <v>0</v>
      </c>
      <c r="C20" s="26">
        <v>0</v>
      </c>
      <c r="D20" s="26">
        <v>0</v>
      </c>
      <c r="E20" s="27">
        <f t="shared" si="0"/>
        <v>0</v>
      </c>
    </row>
    <row r="21" spans="1:5" s="11" customFormat="1" ht="18.75" customHeight="1" x14ac:dyDescent="0.3">
      <c r="A21" s="8" t="s">
        <v>23</v>
      </c>
      <c r="B21" s="12">
        <v>8000000</v>
      </c>
      <c r="C21" s="12">
        <v>0</v>
      </c>
      <c r="D21" s="12">
        <v>0</v>
      </c>
      <c r="E21" s="13">
        <f t="shared" si="0"/>
        <v>8000000</v>
      </c>
    </row>
    <row r="22" spans="1:5" s="14" customFormat="1" ht="14.4" hidden="1" customHeight="1" x14ac:dyDescent="0.3">
      <c r="A22" s="25" t="s">
        <v>24</v>
      </c>
      <c r="B22" s="26">
        <v>0</v>
      </c>
      <c r="C22" s="26">
        <v>0</v>
      </c>
      <c r="D22" s="26">
        <v>0</v>
      </c>
      <c r="E22" s="27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5" t="s">
        <v>26</v>
      </c>
      <c r="B24" s="26">
        <v>0</v>
      </c>
      <c r="C24" s="26">
        <v>0</v>
      </c>
      <c r="D24" s="26">
        <v>0</v>
      </c>
      <c r="E24" s="27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15000000</v>
      </c>
      <c r="D26" s="12">
        <v>0</v>
      </c>
      <c r="E26" s="13">
        <f t="shared" si="0"/>
        <v>15000000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3000000</v>
      </c>
      <c r="C28" s="12">
        <v>0</v>
      </c>
      <c r="D28" s="12">
        <v>0</v>
      </c>
      <c r="E28" s="13">
        <f t="shared" si="0"/>
        <v>3000000</v>
      </c>
    </row>
    <row r="29" spans="1:5" s="14" customFormat="1" ht="14.4" hidden="1" customHeight="1" x14ac:dyDescent="0.3">
      <c r="A29" s="25" t="s">
        <v>31</v>
      </c>
      <c r="B29" s="26">
        <v>0</v>
      </c>
      <c r="C29" s="26">
        <v>0</v>
      </c>
      <c r="D29" s="26">
        <v>0</v>
      </c>
      <c r="E29" s="27">
        <f t="shared" si="0"/>
        <v>0</v>
      </c>
    </row>
    <row r="30" spans="1:5" s="11" customFormat="1" ht="17.25" customHeight="1" x14ac:dyDescent="0.3">
      <c r="A30" s="8" t="s">
        <v>32</v>
      </c>
      <c r="B30" s="12">
        <v>25000000</v>
      </c>
      <c r="C30" s="12">
        <v>0</v>
      </c>
      <c r="D30" s="12">
        <v>0</v>
      </c>
      <c r="E30" s="13">
        <f t="shared" si="0"/>
        <v>25000000</v>
      </c>
    </row>
    <row r="31" spans="1:5" s="14" customFormat="1" ht="14.4" hidden="1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8" t="s">
        <v>34</v>
      </c>
      <c r="B32" s="12">
        <v>0</v>
      </c>
      <c r="C32" s="12">
        <v>0</v>
      </c>
      <c r="D32" s="12">
        <v>0</v>
      </c>
      <c r="E32" s="13">
        <f t="shared" si="0"/>
        <v>0</v>
      </c>
    </row>
    <row r="33" spans="1:5" s="14" customFormat="1" ht="14.4" hidden="1" customHeight="1" x14ac:dyDescent="0.3">
      <c r="A33" s="8" t="s">
        <v>35</v>
      </c>
      <c r="B33" s="12">
        <v>0</v>
      </c>
      <c r="C33" s="12">
        <v>0</v>
      </c>
      <c r="D33" s="12">
        <v>0</v>
      </c>
      <c r="E33" s="13">
        <f t="shared" si="0"/>
        <v>0</v>
      </c>
    </row>
    <row r="34" spans="1:5" s="14" customFormat="1" ht="14.4" hidden="1" customHeight="1" x14ac:dyDescent="0.3">
      <c r="A34" s="8" t="s">
        <v>36</v>
      </c>
      <c r="B34" s="12">
        <v>0</v>
      </c>
      <c r="C34" s="12">
        <v>0</v>
      </c>
      <c r="D34" s="12">
        <v>0</v>
      </c>
      <c r="E34" s="13">
        <f t="shared" si="0"/>
        <v>0</v>
      </c>
    </row>
    <row r="35" spans="1:5" s="11" customFormat="1" x14ac:dyDescent="0.3">
      <c r="A35" s="8" t="s">
        <v>35</v>
      </c>
      <c r="B35" s="12">
        <v>1000000</v>
      </c>
      <c r="C35" s="12">
        <v>0</v>
      </c>
      <c r="D35" s="12">
        <v>0</v>
      </c>
      <c r="E35" s="13">
        <f t="shared" si="0"/>
        <v>1000000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5" t="s">
        <v>39</v>
      </c>
      <c r="B38" s="26">
        <v>0</v>
      </c>
      <c r="C38" s="26">
        <v>0</v>
      </c>
      <c r="D38" s="26">
        <v>0</v>
      </c>
      <c r="E38" s="27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5" t="s">
        <v>42</v>
      </c>
      <c r="B41" s="26">
        <v>0</v>
      </c>
      <c r="C41" s="26">
        <v>0</v>
      </c>
      <c r="D41" s="26">
        <v>0</v>
      </c>
      <c r="E41" s="27">
        <f t="shared" si="0"/>
        <v>0</v>
      </c>
    </row>
    <row r="42" spans="1:5" s="11" customFormat="1" x14ac:dyDescent="0.3">
      <c r="A42" s="8" t="s">
        <v>43</v>
      </c>
      <c r="B42" s="12">
        <v>2200000</v>
      </c>
      <c r="C42" s="12">
        <v>0</v>
      </c>
      <c r="D42" s="12">
        <v>0</v>
      </c>
      <c r="E42" s="13">
        <f t="shared" si="0"/>
        <v>2200000</v>
      </c>
    </row>
    <row r="43" spans="1:5" s="11" customFormat="1" ht="17.25" customHeight="1" x14ac:dyDescent="0.3">
      <c r="A43" s="8" t="s">
        <v>44</v>
      </c>
      <c r="B43" s="12">
        <v>10500000</v>
      </c>
      <c r="C43" s="12">
        <v>0</v>
      </c>
      <c r="D43" s="12">
        <v>0</v>
      </c>
      <c r="E43" s="13">
        <f t="shared" si="0"/>
        <v>10500000</v>
      </c>
    </row>
    <row r="44" spans="1:5" s="11" customFormat="1" ht="16.5" customHeight="1" x14ac:dyDescent="0.3">
      <c r="A44" s="8" t="s">
        <v>45</v>
      </c>
      <c r="B44" s="12">
        <v>4200000</v>
      </c>
      <c r="C44" s="12">
        <v>0</v>
      </c>
      <c r="D44" s="12">
        <v>0</v>
      </c>
      <c r="E44" s="13">
        <f>SUM(B44:D44)</f>
        <v>4200000</v>
      </c>
    </row>
    <row r="45" spans="1:5" s="14" customFormat="1" ht="14.4" hidden="1" customHeight="1" x14ac:dyDescent="0.3">
      <c r="A45" s="25" t="s">
        <v>46</v>
      </c>
      <c r="B45" s="26">
        <v>0</v>
      </c>
      <c r="C45" s="26">
        <v>0</v>
      </c>
      <c r="D45" s="26">
        <v>0</v>
      </c>
      <c r="E45" s="27">
        <f t="shared" si="0"/>
        <v>0</v>
      </c>
    </row>
    <row r="46" spans="1:5" s="14" customFormat="1" ht="14.4" hidden="1" customHeight="1" x14ac:dyDescent="0.3">
      <c r="A46" s="25" t="s">
        <v>47</v>
      </c>
      <c r="B46" s="26">
        <v>0</v>
      </c>
      <c r="C46" s="26">
        <v>0</v>
      </c>
      <c r="D46" s="26">
        <v>0</v>
      </c>
      <c r="E46" s="27">
        <f t="shared" si="0"/>
        <v>0</v>
      </c>
    </row>
    <row r="47" spans="1:5" s="11" customFormat="1" ht="16.5" customHeight="1" x14ac:dyDescent="0.3">
      <c r="A47" s="8" t="s">
        <v>48</v>
      </c>
      <c r="B47" s="12">
        <v>1800000</v>
      </c>
      <c r="C47" s="12">
        <v>0</v>
      </c>
      <c r="D47" s="12">
        <v>0</v>
      </c>
      <c r="E47" s="13">
        <f t="shared" si="0"/>
        <v>1800000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5" t="s">
        <v>50</v>
      </c>
      <c r="B49" s="26">
        <v>0</v>
      </c>
      <c r="C49" s="26">
        <v>0</v>
      </c>
      <c r="D49" s="26">
        <v>0</v>
      </c>
      <c r="E49" s="27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5" t="s">
        <v>53</v>
      </c>
      <c r="B52" s="26">
        <v>0</v>
      </c>
      <c r="C52" s="26">
        <v>0</v>
      </c>
      <c r="D52" s="26">
        <v>0</v>
      </c>
      <c r="E52" s="27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4">
        <v>2532410000</v>
      </c>
      <c r="D53" s="12">
        <v>0</v>
      </c>
      <c r="E53" s="13">
        <f t="shared" si="0"/>
        <v>2532410000</v>
      </c>
    </row>
    <row r="54" spans="1:5" s="11" customFormat="1" ht="18" customHeight="1" x14ac:dyDescent="0.3">
      <c r="A54" s="8" t="s">
        <v>55</v>
      </c>
      <c r="B54" s="12">
        <v>7200000</v>
      </c>
      <c r="C54" s="12">
        <v>0</v>
      </c>
      <c r="D54" s="12">
        <v>0</v>
      </c>
      <c r="E54" s="13">
        <f t="shared" si="0"/>
        <v>7200000</v>
      </c>
    </row>
    <row r="55" spans="1:5" s="11" customFormat="1" ht="16.5" customHeight="1" x14ac:dyDescent="0.3">
      <c r="A55" s="8" t="s">
        <v>56</v>
      </c>
      <c r="B55" s="12">
        <v>0</v>
      </c>
      <c r="C55" s="12">
        <v>2000000</v>
      </c>
      <c r="D55" s="12">
        <v>0</v>
      </c>
      <c r="E55" s="13">
        <f t="shared" si="0"/>
        <v>2000000</v>
      </c>
    </row>
    <row r="56" spans="1:5" s="11" customFormat="1" ht="17.25" customHeight="1" x14ac:dyDescent="0.3">
      <c r="A56" s="8" t="s">
        <v>57</v>
      </c>
      <c r="B56" s="12">
        <v>0</v>
      </c>
      <c r="C56" s="12">
        <v>300000000</v>
      </c>
      <c r="D56" s="12">
        <v>0</v>
      </c>
      <c r="E56" s="13">
        <f t="shared" si="0"/>
        <v>300000000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62900000</v>
      </c>
      <c r="C59" s="16">
        <f t="shared" ref="C59:D59" si="1">SUM(C5:C58)</f>
        <v>2874410000</v>
      </c>
      <c r="D59" s="16">
        <f t="shared" si="1"/>
        <v>0</v>
      </c>
      <c r="E59" s="17">
        <f>SUM(B59:D59)</f>
        <v>2937310000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01.01.2021</vt:lpstr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  <vt:lpstr>01.12.2021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fedorova</cp:lastModifiedBy>
  <cp:lastPrinted>2021-09-21T06:08:01Z</cp:lastPrinted>
  <dcterms:created xsi:type="dcterms:W3CDTF">2020-01-09T09:57:36Z</dcterms:created>
  <dcterms:modified xsi:type="dcterms:W3CDTF">2021-12-03T08:49:06Z</dcterms:modified>
</cp:coreProperties>
</file>