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 (2)" sheetId="3" r:id="rId3"/>
    <sheet name="Таблица4 (2)" sheetId="4" r:id="rId4"/>
  </sheets>
  <definedNames>
    <definedName name="_Otchet_Period_Source__AT_ObjectName">'Таблица1'!$B$7</definedName>
    <definedName name="_PBuh_" localSheetId="2">'Таблица3 (2)'!$E$81</definedName>
    <definedName name="_PBuh_">#REF!</definedName>
    <definedName name="_PBuhN_" localSheetId="2">'Таблица3 (2)'!$A$81</definedName>
    <definedName name="_PBuhN_">#REF!</definedName>
    <definedName name="_Period_">'Таблица1'!$L$5</definedName>
    <definedName name="_PRuk_" localSheetId="2">'Таблица3 (2)'!$E$79</definedName>
    <definedName name="_PRuk_">#REF!</definedName>
    <definedName name="_PRukN_" localSheetId="2">'Таблица3 (2)'!$A$79</definedName>
    <definedName name="_PRukN_">#REF!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 (2)'!$4:$6</definedName>
    <definedName name="_xlnm.Print_Area" localSheetId="3">'Таблица4 (2)'!$A$1:$I$73</definedName>
  </definedNames>
  <calcPr fullCalcOnLoad="1"/>
</workbook>
</file>

<file path=xl/sharedStrings.xml><?xml version="1.0" encoding="utf-8"?>
<sst xmlns="http://schemas.openxmlformats.org/spreadsheetml/2006/main" count="4168" uniqueCount="2739">
  <si>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</si>
  <si>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</si>
  <si>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</si>
  <si>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</si>
  <si>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</si>
  <si>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</si>
  <si>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</si>
  <si>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</si>
  <si>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</si>
  <si>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</si>
  <si>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</si>
  <si>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</si>
  <si>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</si>
  <si>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</si>
  <si>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</si>
  <si>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</si>
  <si>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</si>
  <si>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</si>
  <si>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</si>
  <si>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</si>
  <si>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</si>
  <si>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</si>
  <si>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</si>
  <si>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</si>
  <si>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</si>
  <si>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</si>
  <si>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</si>
  <si>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</si>
  <si>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</si>
  <si>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</si>
  <si>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</si>
  <si>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</si>
  <si>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</si>
  <si>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</si>
  <si>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</si>
  <si>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</si>
  <si>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</si>
  <si>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</si>
  <si>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</si>
  <si>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</si>
  <si>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</si>
  <si>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</si>
  <si>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</si>
  <si>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</si>
  <si>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</si>
  <si>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</si>
  <si>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</si>
  <si>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</si>
  <si>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</si>
  <si>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</si>
  <si>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</si>
  <si>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</si>
  <si>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</si>
  <si>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</si>
  <si>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</si>
  <si>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</si>
  <si>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</si>
  <si>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</si>
  <si>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на 1 мая 2011 года</t>
  </si>
  <si>
    <t>01.05.2011</t>
  </si>
  <si>
    <t/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</si>
  <si>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</si>
  <si>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</si>
  <si>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</si>
  <si>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</si>
  <si>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</si>
  <si>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</si>
  <si>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</si>
  <si>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</si>
  <si>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</si>
  <si>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</si>
  <si>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</si>
  <si>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</si>
  <si>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</si>
  <si>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</si>
  <si>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</si>
  <si>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</si>
  <si>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</si>
  <si>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</si>
  <si>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</si>
  <si>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</si>
  <si>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</si>
  <si>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</si>
  <si>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</si>
  <si>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</si>
  <si>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</si>
  <si>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</si>
  <si>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</si>
  <si>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</si>
  <si>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</si>
  <si>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</si>
  <si>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</si>
  <si>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</si>
  <si>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</si>
  <si>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</si>
  <si>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</si>
  <si>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</si>
  <si>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</si>
  <si>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</si>
  <si>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</si>
  <si>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</si>
  <si>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</si>
  <si>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</si>
  <si>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</si>
  <si>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</si>
  <si>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</si>
  <si>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</si>
  <si>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</si>
  <si>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</si>
  <si>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</si>
  <si>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</si>
  <si>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</si>
  <si>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</si>
  <si>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</si>
  <si>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</si>
  <si>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</si>
  <si>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</si>
  <si>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</si>
  <si>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</si>
  <si>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</si>
  <si>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</si>
  <si>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</si>
  <si>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</si>
  <si>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</si>
  <si>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</si>
  <si>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</si>
  <si>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</si>
  <si>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</si>
  <si>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</si>
  <si>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</si>
  <si>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</si>
  <si>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</si>
  <si>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</si>
  <si>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</si>
  <si>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</si>
  <si>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</si>
  <si>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</si>
  <si>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</si>
  <si>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</si>
  <si>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</si>
  <si>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</si>
  <si>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</si>
  <si>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</si>
  <si>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</si>
  <si>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</si>
  <si>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</si>
  <si>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</si>
  <si>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</si>
  <si>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</si>
  <si>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</si>
  <si>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</si>
  <si>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</si>
  <si>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</si>
  <si>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</si>
  <si>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</si>
  <si>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</si>
  <si>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</si>
  <si>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</si>
  <si>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</si>
  <si>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</si>
  <si>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</si>
  <si>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</si>
  <si>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</si>
  <si>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</si>
  <si>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</si>
  <si>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</si>
  <si>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</si>
  <si>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</si>
  <si>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</si>
  <si>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</si>
  <si>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</si>
  <si>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</si>
  <si>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</si>
  <si>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</si>
  <si>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</si>
  <si>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</si>
  <si>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</si>
  <si>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</si>
  <si>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</si>
  <si>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</si>
  <si>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</si>
  <si>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</si>
  <si>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</si>
  <si>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</si>
  <si>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</si>
  <si>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</si>
  <si>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</si>
  <si>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</si>
  <si>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</si>
  <si>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</si>
  <si>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</si>
  <si>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</si>
  <si>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</si>
  <si>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</si>
  <si>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</si>
  <si>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</si>
  <si>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</si>
  <si>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</si>
  <si>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</si>
  <si>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</si>
  <si>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</si>
  <si>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</si>
  <si>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</si>
  <si>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</si>
  <si>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</si>
  <si>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</si>
  <si>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</si>
  <si>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</si>
  <si>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</si>
  <si>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</si>
  <si>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</si>
  <si>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</si>
  <si>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</si>
  <si>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</si>
  <si>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</si>
  <si>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</si>
  <si>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</si>
  <si>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</si>
  <si>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</si>
  <si>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</si>
  <si>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</si>
  <si>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</si>
  <si>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</si>
  <si>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</si>
  <si>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</si>
  <si>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</si>
  <si>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</si>
  <si>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</si>
  <si>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</si>
  <si>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</si>
  <si>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</si>
  <si>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</si>
  <si>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</si>
  <si>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</si>
  <si>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</si>
  <si>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</si>
  <si>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</si>
  <si>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</si>
  <si>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</si>
  <si>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</si>
  <si>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</si>
  <si>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</si>
  <si>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</si>
  <si>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</si>
  <si>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</si>
  <si>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</si>
  <si>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</si>
  <si>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</si>
  <si>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</si>
  <si>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</si>
  <si>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</si>
  <si>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</si>
  <si>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</si>
  <si>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</si>
  <si>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</si>
  <si>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</si>
  <si>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</si>
  <si>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</si>
  <si>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</si>
  <si>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</si>
  <si>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</si>
  <si>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</si>
  <si>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</si>
  <si>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</si>
  <si>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</si>
  <si>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</si>
  <si>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</si>
  <si>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</si>
  <si>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</si>
  <si>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</si>
  <si>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</si>
  <si>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</si>
  <si>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</si>
  <si>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</si>
  <si>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</si>
  <si>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</si>
  <si>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</si>
  <si>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</si>
  <si>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</si>
  <si>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</si>
  <si>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</si>
  <si>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</si>
  <si>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</si>
  <si>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</si>
  <si>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</si>
  <si>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</si>
  <si>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</si>
  <si>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</si>
  <si>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</si>
  <si>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</si>
  <si>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</si>
  <si>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</si>
  <si>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</si>
  <si>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</si>
  <si>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</si>
  <si>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</si>
  <si>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</si>
  <si>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</si>
  <si>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</si>
  <si>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</si>
  <si>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</si>
  <si>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</si>
  <si>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</si>
  <si>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</si>
  <si>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</si>
  <si>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</si>
  <si>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>Главный бухгалтер</t>
  </si>
  <si>
    <t>Н.Н.Епихина</t>
  </si>
  <si>
    <t xml:space="preserve">          (подпись)</t>
  </si>
  <si>
    <t xml:space="preserve">   Министерство финансов Калужской области   </t>
  </si>
  <si>
    <t xml:space="preserve">Наименование бюджета </t>
  </si>
  <si>
    <t xml:space="preserve">  консолидированный бюджет Калужской области 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</si>
  <si>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</si>
  <si>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</si>
  <si>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</si>
  <si>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</si>
  <si>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</si>
  <si>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</si>
  <si>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</si>
  <si>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</si>
  <si>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</si>
  <si>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</si>
  <si>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</si>
  <si>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</si>
  <si>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</si>
  <si>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</si>
  <si>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</si>
  <si>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</si>
  <si>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</si>
  <si>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</si>
  <si>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</si>
  <si>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</si>
  <si>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</si>
  <si>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</si>
  <si>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</si>
  <si>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</si>
  <si>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</si>
  <si>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</si>
  <si>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</si>
  <si>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</si>
  <si>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</si>
  <si>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</si>
  <si>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</si>
  <si>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</si>
  <si>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</si>
  <si>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</si>
  <si>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</si>
  <si>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</si>
  <si>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</si>
  <si>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</si>
  <si>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</si>
  <si>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</si>
  <si>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</si>
  <si>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</si>
  <si>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</si>
  <si>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</si>
  <si>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</si>
  <si>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</si>
  <si>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</si>
  <si>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</si>
  <si>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</si>
  <si>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</si>
  <si>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</si>
  <si>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</si>
  <si>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</si>
  <si>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</si>
  <si>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</si>
  <si>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</si>
  <si>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</si>
  <si>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</si>
  <si>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</si>
  <si>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</si>
  <si>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</si>
  <si>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</si>
  <si>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</si>
  <si>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</si>
  <si>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</si>
  <si>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</si>
  <si>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</si>
  <si>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</si>
  <si>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</si>
  <si>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</si>
  <si>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</si>
  <si>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</si>
  <si>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</si>
  <si>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</si>
  <si>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</si>
  <si>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</si>
  <si>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</si>
  <si>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</si>
  <si>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</si>
  <si>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</si>
  <si>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</si>
  <si>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</si>
  <si>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</si>
  <si>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</si>
  <si>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</si>
  <si>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</si>
  <si>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</si>
  <si>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</si>
  <si>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</si>
  <si>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</si>
  <si>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</si>
  <si>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</si>
  <si>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</si>
  <si>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</si>
  <si>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</si>
  <si>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</si>
  <si>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</si>
  <si>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</si>
  <si>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</si>
  <si>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</si>
  <si>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</si>
  <si>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</si>
  <si>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</si>
  <si>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</si>
  <si>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</si>
  <si>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</si>
  <si>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</si>
  <si>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</si>
  <si>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</si>
  <si>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</si>
  <si>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</si>
  <si>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</si>
  <si>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</si>
  <si>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</si>
  <si>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</si>
  <si>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</si>
  <si>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</si>
  <si>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</si>
  <si>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</si>
  <si>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</si>
  <si>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</si>
  <si>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</si>
  <si>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</si>
  <si>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</si>
  <si>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</si>
  <si>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</si>
  <si>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</si>
  <si>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</si>
  <si>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</si>
  <si>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</si>
  <si>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</si>
  <si>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</si>
  <si>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</si>
  <si>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</si>
  <si>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</si>
  <si>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</si>
  <si>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</si>
  <si>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</si>
  <si>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</si>
  <si>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</si>
  <si>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</si>
  <si>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</si>
  <si>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</si>
  <si>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</si>
  <si>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</si>
  <si>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</si>
  <si>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</si>
  <si>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</si>
  <si>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</si>
  <si>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</si>
  <si>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</si>
  <si>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</si>
  <si>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</si>
  <si>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</si>
  <si>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</si>
  <si>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</si>
  <si>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</si>
  <si>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</si>
  <si>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</si>
  <si>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</si>
  <si>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</si>
  <si>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</si>
  <si>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</si>
  <si>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</si>
  <si>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</si>
  <si>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</si>
  <si>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</si>
  <si>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</si>
  <si>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</si>
  <si>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</si>
  <si>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</si>
  <si>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</si>
  <si>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</si>
  <si>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</si>
  <si>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</si>
  <si>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</si>
  <si>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</si>
  <si>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000 0601 0000000 000 222</t>
  </si>
  <si>
    <t>000 0601 0000000 000 226</t>
  </si>
  <si>
    <t>000 0601 0000000 000 250</t>
  </si>
  <si>
    <t>000 0601 0000000 000 251</t>
  </si>
  <si>
    <t>000 0601 0000000 000 300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</si>
  <si>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</si>
  <si>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</si>
  <si>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</si>
  <si>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</si>
  <si>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</si>
  <si>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</si>
  <si>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</si>
  <si>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</si>
  <si>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</si>
  <si>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</si>
  <si>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</si>
  <si>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</si>
  <si>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</si>
  <si>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</si>
  <si>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</si>
  <si>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</si>
  <si>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</si>
  <si>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</si>
  <si>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</si>
  <si>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</si>
  <si>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</si>
  <si>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</si>
  <si>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</si>
  <si>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</si>
  <si>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</si>
  <si>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</si>
  <si>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</si>
  <si>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</si>
  <si>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</si>
  <si>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</si>
  <si>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</si>
  <si>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</si>
  <si>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</si>
  <si>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</si>
  <si>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</si>
  <si>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</si>
  <si>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</si>
  <si>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000 0605 0000000 000 242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</si>
  <si>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</si>
  <si>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</si>
  <si>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</si>
  <si>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</si>
  <si>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</si>
  <si>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</si>
  <si>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</si>
  <si>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</si>
  <si>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</si>
  <si>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</si>
  <si>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</si>
  <si>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</si>
  <si>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</si>
  <si>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</si>
  <si>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</si>
  <si>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</si>
  <si>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</si>
  <si>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</si>
  <si>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</si>
  <si>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</si>
  <si>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</si>
  <si>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</si>
  <si>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</si>
  <si>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</si>
  <si>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</si>
  <si>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</si>
  <si>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</si>
  <si>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</si>
  <si>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</si>
  <si>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</si>
  <si>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</si>
  <si>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</si>
  <si>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</si>
  <si>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</si>
  <si>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</si>
  <si>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</si>
  <si>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</si>
  <si>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</si>
  <si>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</si>
  <si>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</si>
  <si>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</si>
  <si>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</si>
  <si>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</si>
  <si>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</si>
  <si>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</si>
  <si>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</si>
  <si>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</si>
  <si>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</si>
  <si>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</si>
  <si>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</si>
  <si>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</si>
  <si>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</si>
  <si>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</si>
  <si>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</si>
  <si>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</si>
  <si>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</si>
  <si>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</si>
  <si>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</si>
  <si>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</si>
  <si>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</si>
  <si>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</si>
  <si>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</si>
  <si>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</si>
  <si>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</si>
  <si>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</si>
  <si>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</si>
  <si>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</si>
  <si>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</si>
  <si>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</si>
  <si>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</si>
  <si>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</si>
  <si>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</si>
  <si>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</si>
  <si>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</si>
  <si>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</si>
  <si>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</si>
  <si>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</si>
  <si>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</si>
  <si>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</si>
  <si>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</si>
  <si>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</si>
  <si>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</si>
  <si>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</si>
  <si>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</si>
  <si>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</si>
  <si>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</si>
  <si>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</si>
  <si>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</si>
  <si>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</si>
  <si>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</si>
  <si>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</si>
  <si>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</si>
  <si>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</si>
  <si>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</si>
  <si>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</si>
  <si>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</si>
  <si>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</si>
  <si>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</si>
  <si>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</si>
  <si>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</si>
  <si>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</si>
  <si>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</si>
  <si>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</si>
  <si>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</si>
  <si>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</si>
  <si>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</si>
  <si>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</si>
  <si>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</si>
  <si>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</si>
  <si>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</si>
  <si>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</si>
  <si>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</si>
  <si>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</si>
  <si>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</si>
  <si>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</si>
  <si>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</si>
  <si>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</si>
  <si>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</si>
  <si>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</si>
  <si>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</si>
  <si>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</si>
  <si>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</si>
  <si>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</si>
  <si>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</si>
  <si>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</si>
  <si>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</si>
  <si>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</si>
  <si>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</si>
  <si>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</si>
  <si>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</si>
  <si>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</si>
  <si>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</si>
  <si>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</si>
  <si>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</si>
  <si>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</si>
  <si>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</si>
  <si>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</si>
  <si>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</si>
  <si>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</si>
  <si>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</si>
  <si>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</si>
  <si>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</si>
  <si>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</si>
  <si>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</si>
  <si>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</si>
  <si>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</si>
  <si>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</si>
  <si>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</si>
  <si>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</si>
  <si>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</si>
  <si>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</si>
  <si>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</si>
  <si>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</si>
  <si>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</si>
  <si>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</si>
  <si>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</si>
  <si>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</si>
  <si>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</si>
  <si>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</si>
  <si>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</si>
  <si>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</si>
  <si>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</si>
  <si>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</si>
  <si>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</si>
  <si>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</si>
  <si>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</si>
  <si>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</si>
  <si>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</si>
  <si>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</si>
  <si>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</si>
  <si>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</si>
  <si>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</si>
  <si>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</si>
  <si>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</si>
  <si>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</si>
  <si>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</si>
  <si>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</si>
  <si>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</si>
  <si>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</si>
  <si>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</si>
  <si>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</si>
  <si>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</si>
  <si>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</si>
  <si>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</si>
  <si>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</si>
  <si>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</si>
  <si>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</si>
  <si>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</si>
  <si>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</si>
  <si>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</si>
  <si>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</si>
  <si>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</si>
  <si>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</si>
  <si>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</si>
  <si>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</si>
  <si>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</si>
  <si>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</si>
  <si>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</si>
  <si>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</si>
  <si>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</si>
  <si>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</si>
  <si>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</si>
  <si>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</si>
  <si>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</si>
  <si>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</si>
  <si>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</si>
  <si>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</si>
  <si>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</si>
  <si>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</si>
  <si>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</si>
  <si>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</si>
  <si>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</si>
  <si>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</si>
  <si>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</si>
  <si>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</si>
  <si>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</si>
  <si>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</si>
  <si>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</si>
  <si>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</si>
  <si>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</si>
  <si>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</si>
  <si>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</si>
  <si>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</si>
  <si>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</si>
  <si>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</si>
  <si>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</si>
  <si>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</si>
  <si>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</si>
  <si>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</si>
  <si>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</si>
  <si>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</si>
  <si>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</si>
  <si>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</si>
  <si>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</si>
  <si>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</si>
  <si>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</si>
  <si>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</si>
  <si>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</si>
  <si>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</si>
  <si>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</si>
  <si>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</si>
  <si>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</si>
  <si>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</si>
  <si>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</si>
  <si>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</si>
  <si>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</si>
  <si>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</si>
  <si>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</si>
  <si>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</si>
  <si>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</si>
  <si>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</si>
  <si>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</si>
  <si>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</si>
  <si>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</si>
  <si>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</si>
  <si>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</si>
  <si>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</si>
  <si>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</si>
  <si>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</si>
  <si>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</si>
  <si>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</si>
  <si>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</si>
  <si>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</si>
  <si>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</si>
  <si>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</si>
  <si>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</si>
  <si>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</si>
  <si>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</si>
  <si>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</si>
  <si>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</si>
  <si>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</si>
  <si>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</si>
  <si>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</si>
  <si>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</si>
  <si>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</si>
  <si>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</si>
  <si>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</si>
  <si>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</si>
  <si>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</si>
  <si>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</si>
  <si>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</si>
  <si>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</si>
  <si>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</si>
  <si>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</si>
  <si>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</si>
  <si>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</si>
  <si>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</si>
  <si>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</si>
  <si>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</si>
  <si>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</si>
  <si>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</si>
  <si>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</si>
  <si>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</si>
  <si>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</si>
  <si>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</si>
  <si>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</si>
  <si>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</si>
  <si>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</si>
  <si>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</si>
  <si>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</si>
  <si>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</si>
  <si>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</si>
  <si>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</si>
  <si>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</si>
  <si>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</si>
  <si>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</si>
  <si>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</si>
  <si>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</si>
  <si>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</si>
  <si>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</si>
  <si>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</si>
  <si>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</si>
  <si>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</si>
  <si>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</si>
  <si>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</si>
  <si>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</si>
  <si>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</si>
  <si>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</si>
  <si>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</si>
  <si>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</si>
  <si>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</si>
  <si>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</si>
  <si>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</si>
  <si>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</si>
  <si>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</si>
  <si>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</si>
  <si>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</si>
  <si>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</si>
  <si>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</si>
  <si>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</si>
  <si>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</si>
  <si>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</si>
  <si>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</si>
  <si>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</si>
  <si>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</si>
  <si>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</si>
  <si>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</si>
  <si>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</si>
  <si>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</si>
  <si>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</si>
  <si>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</si>
  <si>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</si>
  <si>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</si>
  <si>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</si>
  <si>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</si>
  <si>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</si>
  <si>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</si>
  <si>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</si>
  <si>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</si>
  <si>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</si>
  <si>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</si>
  <si>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</si>
  <si>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</si>
  <si>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</si>
  <si>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</si>
  <si>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</si>
  <si>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</si>
  <si>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</si>
  <si>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</si>
  <si>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</si>
  <si>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</si>
  <si>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</si>
  <si>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</si>
  <si>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</si>
  <si>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</si>
  <si>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</si>
  <si>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</si>
  <si>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</si>
  <si>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</si>
  <si>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</si>
  <si>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</si>
  <si>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</si>
  <si>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</si>
  <si>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</si>
  <si>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</si>
  <si>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</si>
  <si>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</si>
  <si>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</si>
  <si>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</si>
  <si>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</si>
  <si>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</si>
  <si>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</si>
  <si>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</si>
  <si>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</si>
  <si>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</si>
  <si>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</si>
  <si>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</si>
  <si>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</si>
  <si>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</si>
  <si>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</si>
  <si>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</si>
  <si>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</si>
  <si>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</si>
  <si>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</si>
  <si>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</si>
  <si>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</si>
  <si>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</si>
  <si>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</si>
  <si>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</si>
  <si>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</si>
  <si>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</si>
  <si>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</si>
  <si>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</si>
  <si>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</si>
  <si>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</si>
  <si>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</si>
  <si>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</si>
  <si>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</si>
  <si>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</si>
  <si>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</si>
  <si>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</si>
  <si>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</si>
  <si>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</si>
  <si>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</si>
  <si>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</si>
  <si>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</si>
  <si>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</si>
  <si>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</si>
  <si>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</si>
  <si>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</si>
  <si>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</si>
  <si>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</si>
  <si>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</si>
  <si>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</si>
  <si>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</si>
  <si>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</si>
  <si>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</si>
  <si>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</si>
  <si>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</si>
  <si>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</si>
  <si>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</si>
  <si>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</si>
  <si>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</si>
  <si>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</si>
  <si>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</si>
  <si>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</si>
  <si>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</si>
  <si>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</si>
  <si>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</si>
  <si>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</si>
  <si>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</si>
  <si>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</si>
  <si>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</si>
  <si>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</si>
  <si>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</si>
  <si>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</si>
  <si>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</si>
  <si>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</si>
  <si>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</si>
  <si>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</si>
  <si>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</si>
  <si>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</si>
  <si>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</si>
  <si>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</si>
  <si>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</si>
  <si>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</si>
  <si>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</si>
  <si>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</si>
  <si>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</si>
  <si>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</si>
  <si>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</si>
  <si>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</si>
  <si>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</si>
  <si>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</si>
  <si>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</si>
  <si>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</si>
  <si>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</si>
  <si>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</si>
  <si>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</si>
  <si>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</si>
  <si>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</si>
  <si>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</si>
  <si>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</si>
  <si>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000 1103 0000000 000 260</t>
  </si>
  <si>
    <t>000 1103 0000000 000 263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</si>
  <si>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</si>
  <si>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</si>
  <si>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</si>
  <si>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</si>
  <si>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</si>
  <si>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</si>
  <si>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</si>
  <si>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</si>
  <si>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</si>
  <si>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</si>
  <si>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</si>
  <si>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</si>
  <si>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</si>
  <si>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</si>
  <si>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</si>
  <si>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</si>
  <si>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</si>
  <si>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</si>
  <si>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</si>
  <si>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</si>
  <si>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</si>
  <si>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</si>
  <si>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</si>
  <si>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</si>
  <si>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</si>
  <si>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</si>
  <si>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</si>
  <si>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</si>
  <si>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</si>
  <si>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</si>
  <si>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</si>
  <si>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</si>
  <si>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</si>
  <si>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</si>
  <si>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</si>
  <si>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</si>
  <si>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</si>
  <si>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</si>
  <si>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мероприятий по празднованию 50-летия полета в космос Ю.А. Гагарина</t>
  </si>
  <si>
    <t>000 2 02 04030 00 0000 151</t>
  </si>
  <si>
    <t>Межбюджетные трансферты, передаваемые бюджетам субъектов Российской Федерации на реализацию мероприятий по празднованию 50-летия полета в космос Ю.А. Гагарина</t>
  </si>
  <si>
    <t>000 2 02 04030 02 0000 151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</si>
  <si>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</si>
  <si>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</si>
  <si>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</si>
  <si>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</si>
  <si>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</si>
  <si>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</si>
  <si>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</si>
  <si>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</si>
  <si>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</si>
  <si>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</si>
  <si>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</si>
  <si>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</si>
  <si>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</si>
  <si>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</si>
  <si>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</si>
  <si>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</si>
  <si>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</si>
  <si>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</si>
  <si>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</si>
  <si>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</si>
  <si>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</si>
  <si>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</si>
  <si>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</si>
  <si>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</si>
  <si>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</si>
  <si>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</si>
  <si>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</si>
  <si>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</si>
  <si>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</si>
  <si>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</si>
  <si>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</si>
  <si>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</si>
  <si>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</si>
  <si>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</si>
  <si>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</si>
  <si>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</si>
  <si>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</si>
  <si>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</si>
  <si>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</si>
  <si>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</si>
  <si>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</si>
  <si>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</si>
  <si>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</si>
  <si>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</si>
  <si>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</si>
  <si>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</si>
  <si>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</si>
  <si>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</si>
  <si>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</si>
  <si>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</si>
  <si>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</si>
  <si>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</si>
  <si>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</si>
  <si>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</si>
  <si>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</si>
  <si>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</si>
  <si>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</si>
  <si>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</si>
  <si>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</si>
  <si>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</si>
  <si>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</si>
  <si>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</si>
  <si>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</si>
  <si>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</si>
  <si>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</si>
  <si>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</si>
  <si>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</si>
  <si>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000 1105 0000000 000 260</t>
  </si>
  <si>
    <t>000 1105 0000000 000 263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</si>
  <si>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</si>
  <si>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</si>
  <si>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</si>
  <si>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</si>
  <si>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</si>
  <si>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</si>
  <si>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</si>
  <si>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</si>
  <si>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</si>
  <si>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</si>
  <si>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</si>
  <si>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</si>
  <si>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</si>
  <si>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</si>
  <si>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</si>
  <si>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</si>
  <si>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</si>
  <si>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</si>
  <si>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</si>
  <si>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</si>
  <si>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</si>
  <si>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</si>
  <si>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</si>
  <si>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</si>
  <si>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</si>
  <si>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</si>
  <si>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</si>
  <si>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</si>
  <si>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</si>
  <si>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</si>
  <si>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</si>
  <si>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</si>
  <si>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</si>
  <si>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</si>
  <si>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</si>
  <si>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</si>
  <si>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</si>
  <si>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</si>
  <si>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</si>
  <si>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</si>
  <si>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</si>
  <si>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</si>
  <si>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</si>
  <si>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</si>
  <si>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</si>
  <si>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</si>
  <si>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</si>
  <si>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</si>
  <si>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</si>
  <si>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</si>
  <si>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</si>
  <si>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</si>
  <si>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</si>
  <si>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</si>
  <si>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</si>
  <si>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</si>
  <si>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</si>
  <si>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</si>
  <si>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</si>
  <si>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</si>
  <si>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</si>
  <si>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</si>
  <si>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</si>
  <si>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</si>
  <si>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</si>
  <si>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</si>
  <si>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</si>
  <si>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</si>
  <si>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</si>
  <si>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</si>
  <si>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</si>
  <si>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</si>
  <si>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</si>
  <si>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</si>
  <si>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</si>
  <si>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</si>
  <si>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</si>
  <si>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</si>
  <si>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</si>
  <si>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</si>
  <si>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</si>
  <si>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</si>
  <si>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</si>
  <si>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</si>
  <si>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</si>
  <si>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</si>
  <si>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</si>
  <si>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</si>
  <si>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</si>
  <si>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</si>
  <si>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</si>
  <si>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</si>
  <si>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</si>
  <si>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</si>
  <si>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</si>
  <si>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</si>
  <si>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</si>
  <si>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</si>
  <si>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</si>
  <si>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</si>
  <si>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</si>
  <si>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</si>
  <si>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</si>
  <si>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</si>
  <si>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</si>
  <si>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</si>
  <si>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</si>
  <si>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</si>
  <si>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</si>
  <si>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</si>
  <si>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</si>
  <si>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</si>
  <si>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</si>
  <si>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</si>
  <si>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</si>
  <si>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</si>
  <si>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</si>
  <si>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</si>
  <si>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</si>
  <si>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</si>
  <si>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</si>
  <si>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</si>
  <si>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</si>
  <si>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</si>
  <si>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</si>
  <si>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</si>
  <si>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</si>
  <si>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</si>
  <si>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</si>
  <si>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</si>
  <si>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</si>
  <si>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</si>
  <si>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</si>
  <si>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</si>
  <si>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</si>
  <si>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</si>
  <si>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</si>
  <si>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</si>
  <si>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</si>
  <si>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</si>
  <si>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</si>
  <si>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</si>
  <si>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</si>
  <si>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</si>
  <si>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</si>
  <si>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</si>
  <si>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</si>
  <si>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</si>
  <si>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</si>
  <si>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</si>
  <si>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</si>
  <si>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</si>
  <si>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</si>
  <si>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</si>
  <si>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</si>
  <si>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</si>
  <si>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</si>
  <si>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</si>
  <si>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</si>
  <si>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</si>
  <si>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</si>
  <si>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</si>
  <si>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</si>
  <si>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</si>
  <si>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</si>
  <si>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</si>
  <si>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</si>
  <si>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</si>
  <si>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</si>
  <si>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</si>
  <si>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</si>
  <si>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</si>
  <si>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</si>
  <si>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</si>
  <si>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</si>
  <si>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</si>
  <si>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</si>
  <si>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</si>
  <si>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</si>
  <si>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</si>
  <si>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</si>
  <si>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</si>
  <si>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</si>
  <si>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</si>
  <si>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</si>
  <si>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</si>
  <si>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</si>
  <si>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</si>
  <si>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</si>
  <si>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</si>
  <si>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</si>
  <si>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</si>
  <si>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</si>
  <si>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</si>
  <si>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</si>
  <si>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</si>
  <si>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</si>
  <si>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</si>
  <si>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</si>
  <si>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</si>
  <si>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</si>
  <si>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</si>
  <si>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</si>
  <si>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</si>
  <si>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</si>
  <si>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</si>
  <si>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</si>
  <si>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</si>
  <si>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</si>
  <si>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</si>
  <si>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</si>
  <si>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</si>
  <si>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</si>
  <si>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</si>
  <si>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</si>
  <si>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</si>
  <si>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</si>
  <si>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</si>
  <si>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</si>
  <si>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</si>
  <si>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</si>
  <si>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</si>
  <si>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</si>
  <si>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</si>
  <si>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</si>
  <si>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</si>
  <si>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</si>
  <si>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</si>
  <si>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</si>
  <si>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</si>
  <si>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</si>
  <si>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</si>
  <si>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</si>
  <si>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</si>
  <si>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</si>
  <si>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</si>
  <si>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</si>
  <si>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</si>
  <si>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</si>
  <si>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</si>
  <si>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</si>
  <si>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</si>
  <si>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</si>
  <si>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</si>
  <si>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</si>
  <si>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</si>
  <si>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</si>
  <si>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</si>
  <si>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</si>
  <si>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</si>
  <si>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</si>
  <si>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</si>
  <si>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</si>
  <si>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</si>
  <si>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</si>
  <si>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</si>
  <si>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</si>
  <si>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</si>
  <si>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</si>
  <si>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</si>
  <si>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</si>
  <si>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</si>
  <si>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</si>
  <si>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</si>
  <si>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</si>
  <si>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</si>
  <si>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</si>
  <si>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</si>
  <si>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</si>
  <si>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</si>
  <si>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</si>
  <si>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</si>
  <si>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</si>
  <si>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</si>
  <si>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</si>
  <si>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</si>
  <si>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</si>
  <si>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</si>
  <si>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</si>
  <si>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</si>
  <si>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</si>
  <si>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</si>
  <si>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</si>
  <si>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</si>
  <si>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</si>
  <si>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</si>
  <si>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</si>
  <si>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</si>
  <si>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</si>
  <si>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</si>
  <si>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</si>
  <si>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</si>
  <si>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</si>
  <si>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</si>
  <si>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</si>
  <si>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</si>
  <si>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</si>
  <si>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</si>
  <si>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</si>
  <si>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</si>
  <si>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</si>
  <si>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</si>
  <si>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</si>
  <si>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</si>
  <si>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</si>
  <si>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</si>
  <si>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</si>
  <si>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</si>
  <si>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</si>
  <si>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</si>
  <si>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</si>
  <si>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</si>
  <si>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</si>
  <si>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</si>
  <si>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</si>
  <si>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</si>
  <si>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</si>
  <si>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</si>
  <si>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</si>
  <si>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</si>
  <si>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</si>
  <si>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</si>
  <si>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</si>
  <si>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</si>
  <si>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</si>
  <si>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</si>
  <si>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</si>
  <si>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</si>
  <si>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</si>
  <si>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</si>
  <si>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</si>
  <si>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</si>
  <si>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</si>
  <si>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</si>
  <si>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</si>
  <si>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</si>
  <si>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</si>
  <si>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</si>
  <si>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</si>
  <si>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</si>
  <si>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000 0313 0000000 000 000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</si>
  <si>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</si>
  <si>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</si>
  <si>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</si>
  <si>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</si>
  <si>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</si>
  <si>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</si>
  <si>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</si>
  <si>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</si>
  <si>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</si>
  <si>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</si>
  <si>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</si>
  <si>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</si>
  <si>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</si>
  <si>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</si>
  <si>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</si>
  <si>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</si>
  <si>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</si>
  <si>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</si>
  <si>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</si>
  <si>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</si>
  <si>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</si>
  <si>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</si>
  <si>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</si>
  <si>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</si>
  <si>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</si>
  <si>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</si>
  <si>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</si>
  <si>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</si>
  <si>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</si>
  <si>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</si>
  <si>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</si>
  <si>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</si>
  <si>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</si>
  <si>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</si>
  <si>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</si>
  <si>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</si>
  <si>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</si>
  <si>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</si>
  <si>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</si>
  <si>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</si>
  <si>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</si>
  <si>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</si>
  <si>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</si>
  <si>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</si>
  <si>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</si>
  <si>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</si>
  <si>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</si>
  <si>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</si>
  <si>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</si>
  <si>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</si>
  <si>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</si>
  <si>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</si>
  <si>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</si>
  <si>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</si>
  <si>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</si>
  <si>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</si>
  <si>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</si>
  <si>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</si>
  <si>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</si>
  <si>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</si>
  <si>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</si>
  <si>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</si>
  <si>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</si>
  <si>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</si>
  <si>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</si>
  <si>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</si>
  <si>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</si>
  <si>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</si>
  <si>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</si>
  <si>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</si>
  <si>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</si>
  <si>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</si>
  <si>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</si>
  <si>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</si>
  <si>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</si>
  <si>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</si>
  <si>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</si>
  <si>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</si>
  <si>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</si>
  <si>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</si>
  <si>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</si>
  <si>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</si>
  <si>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</si>
  <si>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</si>
  <si>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</si>
  <si>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</si>
  <si>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</si>
  <si>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</si>
  <si>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</si>
  <si>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</si>
  <si>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</si>
  <si>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</si>
  <si>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</si>
  <si>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</si>
  <si>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</si>
  <si>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</si>
  <si>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</si>
  <si>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000 0405 0000000 000 212</t>
  </si>
  <si>
    <t>000 0405 0000000 000 220</t>
  </si>
  <si>
    <t>000 0405 0000000 000 222</t>
  </si>
  <si>
    <t>000 0405 0000000 000 224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</si>
  <si>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</si>
  <si>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</si>
  <si>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</si>
  <si>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</si>
  <si>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</si>
  <si>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</si>
  <si>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</si>
  <si>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</si>
  <si>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</si>
  <si>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</si>
  <si>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</si>
  <si>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</si>
  <si>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</si>
  <si>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</si>
  <si>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</si>
  <si>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</si>
  <si>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</si>
  <si>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</si>
  <si>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</si>
  <si>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</si>
  <si>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</si>
  <si>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</si>
  <si>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</si>
  <si>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</si>
  <si>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</si>
  <si>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</si>
  <si>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</si>
  <si>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</si>
  <si>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</si>
  <si>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</si>
  <si>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</si>
  <si>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</si>
  <si>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</si>
  <si>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</si>
  <si>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</si>
  <si>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</si>
  <si>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</si>
  <si>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</si>
  <si>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</si>
  <si>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</si>
  <si>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</si>
  <si>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</si>
  <si>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</si>
  <si>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</si>
  <si>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</si>
  <si>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</si>
  <si>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</si>
  <si>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</si>
  <si>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</si>
  <si>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</si>
  <si>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</si>
  <si>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</si>
  <si>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</si>
  <si>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</si>
  <si>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</si>
  <si>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</si>
  <si>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</si>
  <si>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</si>
  <si>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</si>
  <si>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</si>
  <si>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</si>
  <si>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</si>
  <si>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</si>
  <si>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</si>
  <si>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</si>
  <si>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</si>
  <si>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</si>
  <si>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</si>
  <si>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</si>
  <si>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</si>
  <si>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</si>
  <si>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</si>
  <si>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</si>
  <si>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</si>
  <si>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</si>
  <si>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</si>
  <si>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</si>
  <si>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</si>
  <si>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</si>
  <si>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</si>
  <si>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</si>
  <si>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</si>
  <si>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</si>
  <si>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</si>
  <si>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</si>
  <si>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</si>
  <si>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</si>
  <si>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</si>
  <si>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</si>
  <si>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</si>
  <si>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</si>
  <si>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</si>
  <si>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</si>
  <si>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</si>
  <si>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</si>
  <si>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</si>
  <si>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</si>
  <si>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</si>
  <si>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</si>
  <si>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</si>
  <si>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</si>
  <si>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</si>
  <si>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</si>
  <si>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</si>
  <si>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</si>
  <si>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</si>
  <si>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</si>
  <si>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</si>
  <si>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</si>
  <si>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</si>
  <si>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</si>
  <si>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</si>
  <si>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</si>
  <si>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</si>
  <si>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</si>
  <si>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</si>
  <si>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</si>
  <si>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</si>
  <si>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</si>
  <si>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</si>
  <si>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</si>
  <si>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</si>
  <si>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</si>
  <si>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</si>
  <si>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</si>
  <si>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</si>
  <si>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</si>
  <si>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</si>
  <si>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</si>
  <si>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</si>
  <si>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</si>
  <si>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</si>
  <si>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</si>
  <si>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</si>
  <si>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</si>
  <si>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</si>
  <si>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</si>
  <si>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</si>
  <si>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</si>
  <si>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</si>
  <si>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</si>
  <si>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</si>
  <si>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</si>
  <si>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</si>
  <si>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</si>
  <si>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</si>
  <si>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</si>
  <si>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</si>
  <si>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</si>
  <si>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</si>
  <si>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</si>
  <si>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</si>
  <si>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</si>
  <si>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</si>
  <si>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</si>
  <si>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</si>
  <si>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</si>
  <si>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</si>
  <si>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</si>
  <si>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</si>
  <si>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</si>
  <si>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</si>
  <si>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</si>
  <si>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</si>
  <si>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</si>
  <si>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</si>
  <si>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</si>
  <si>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</si>
  <si>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</si>
  <si>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</si>
  <si>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</si>
  <si>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</si>
  <si>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</si>
  <si>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</si>
  <si>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</si>
  <si>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</si>
  <si>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</si>
  <si>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</si>
  <si>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</si>
  <si>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</si>
  <si>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</si>
  <si>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</si>
  <si>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</si>
  <si>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</si>
  <si>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</si>
  <si>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</si>
  <si>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</si>
  <si>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</si>
  <si>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</si>
  <si>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</si>
  <si>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</si>
  <si>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</si>
  <si>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</si>
  <si>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000 0705 0000000 000 224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</si>
  <si>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</si>
  <si>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</si>
  <si>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</si>
  <si>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</si>
  <si>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</si>
  <si>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</si>
  <si>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000 0705 0000000 000 290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</si>
  <si>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</si>
  <si>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</si>
  <si>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</si>
  <si>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</si>
  <si>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</si>
  <si>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</si>
  <si>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</si>
  <si>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</si>
  <si>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</si>
  <si>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</si>
  <si>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</si>
  <si>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</si>
  <si>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</si>
  <si>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</si>
  <si>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</si>
  <si>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</si>
  <si>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</si>
  <si>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</si>
  <si>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</si>
  <si>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</si>
  <si>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</si>
  <si>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</si>
  <si>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</si>
  <si>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</si>
  <si>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</si>
  <si>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</si>
  <si>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</si>
  <si>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</si>
  <si>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</si>
  <si>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</si>
  <si>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</si>
  <si>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</si>
  <si>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</si>
  <si>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</si>
  <si>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</si>
  <si>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</si>
  <si>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</si>
  <si>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</si>
  <si>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</si>
  <si>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</si>
  <si>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</si>
  <si>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</si>
  <si>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</si>
  <si>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</si>
  <si>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</si>
  <si>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</si>
  <si>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</si>
  <si>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</si>
  <si>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</si>
  <si>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</si>
  <si>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</si>
  <si>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</si>
  <si>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</si>
  <si>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</si>
  <si>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</si>
  <si>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</si>
  <si>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</si>
  <si>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</si>
  <si>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</si>
  <si>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</si>
  <si>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</si>
  <si>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</si>
  <si>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</si>
  <si>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</si>
  <si>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</si>
  <si>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</si>
  <si>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</si>
  <si>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</si>
  <si>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</si>
  <si>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</si>
  <si>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</si>
  <si>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</si>
  <si>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</si>
  <si>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</si>
  <si>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</si>
  <si>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</si>
  <si>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</si>
  <si>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</si>
  <si>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</si>
  <si>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</si>
  <si>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</si>
  <si>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</si>
  <si>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</si>
  <si>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</si>
  <si>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</si>
  <si>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</si>
  <si>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</si>
  <si>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</si>
  <si>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</si>
  <si>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</si>
  <si>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</si>
  <si>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</si>
  <si>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</si>
  <si>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</si>
  <si>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</si>
  <si>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</si>
  <si>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</si>
  <si>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</si>
  <si>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</si>
  <si>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</si>
  <si>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</si>
  <si>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</si>
  <si>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</si>
  <si>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</si>
  <si>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</si>
  <si>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</si>
  <si>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</si>
  <si>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</si>
  <si>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</si>
  <si>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</si>
  <si>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</si>
  <si>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</si>
  <si>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</si>
  <si>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</si>
  <si>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</si>
  <si>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</si>
  <si>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</si>
  <si>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</si>
  <si>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</si>
  <si>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</si>
  <si>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</si>
  <si>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</si>
  <si>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</si>
  <si>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</si>
  <si>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</si>
  <si>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</si>
  <si>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</si>
  <si>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</si>
  <si>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</si>
  <si>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</si>
  <si>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</si>
  <si>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</si>
  <si>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000 0804 0000000 000 242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</si>
  <si>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</si>
  <si>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</si>
  <si>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</si>
  <si>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</si>
  <si>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</si>
  <si>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</si>
  <si>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</si>
  <si>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</si>
  <si>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</si>
  <si>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</si>
  <si>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</si>
  <si>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</si>
  <si>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</si>
  <si>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</si>
  <si>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</si>
  <si>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</si>
  <si>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</si>
  <si>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</si>
  <si>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</si>
  <si>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</si>
  <si>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</si>
  <si>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</si>
  <si>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</si>
  <si>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</si>
  <si>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</si>
  <si>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</si>
  <si>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</si>
  <si>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</si>
  <si>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</si>
  <si>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</si>
  <si>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</si>
  <si>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</si>
  <si>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</si>
  <si>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</si>
  <si>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</si>
  <si>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</si>
  <si>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</si>
  <si>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</si>
  <si>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</si>
  <si>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</si>
  <si>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</si>
  <si>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</si>
  <si>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</si>
  <si>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</si>
  <si>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</si>
  <si>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</si>
  <si>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</si>
  <si>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</si>
  <si>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</si>
  <si>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</si>
  <si>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</si>
  <si>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</si>
  <si>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</si>
  <si>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</si>
  <si>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</si>
  <si>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</si>
  <si>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</si>
  <si>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</si>
  <si>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</si>
  <si>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</si>
  <si>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</si>
  <si>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</si>
  <si>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</si>
  <si>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</si>
  <si>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</si>
  <si>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</si>
  <si>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</si>
  <si>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</si>
  <si>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</si>
  <si>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</si>
  <si>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</si>
  <si>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</si>
  <si>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</si>
  <si>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</si>
  <si>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</si>
  <si>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</si>
  <si>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</si>
  <si>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</si>
  <si>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</si>
  <si>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</si>
  <si>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</si>
  <si>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</si>
  <si>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</si>
  <si>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</si>
  <si>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</si>
  <si>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</si>
  <si>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</si>
  <si>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</si>
  <si>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</si>
  <si>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</si>
  <si>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</si>
  <si>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</si>
  <si>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</si>
  <si>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</si>
  <si>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</si>
  <si>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</si>
  <si>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</si>
  <si>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</si>
  <si>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</si>
  <si>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</si>
  <si>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</si>
  <si>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</si>
  <si>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</si>
  <si>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</si>
  <si>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</si>
  <si>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</si>
  <si>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</si>
  <si>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</si>
  <si>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</si>
  <si>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</si>
  <si>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</si>
  <si>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</si>
  <si>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</si>
  <si>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</si>
  <si>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</si>
  <si>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</si>
  <si>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</si>
  <si>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</si>
  <si>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</si>
  <si>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</si>
  <si>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</si>
  <si>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</si>
  <si>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</si>
  <si>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</si>
  <si>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</si>
  <si>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</si>
  <si>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</si>
  <si>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</si>
  <si>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</si>
  <si>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</si>
  <si>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</si>
  <si>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</si>
  <si>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</si>
  <si>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</si>
  <si>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</si>
  <si>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</si>
  <si>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</si>
  <si>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</si>
  <si>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</si>
  <si>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</si>
  <si>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</si>
  <si>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</si>
  <si>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</si>
  <si>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</si>
  <si>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</si>
  <si>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</si>
  <si>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</si>
  <si>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</si>
  <si>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</si>
  <si>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</si>
  <si>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</si>
  <si>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</si>
  <si>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</si>
  <si>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</si>
  <si>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</si>
  <si>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</si>
  <si>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</si>
  <si>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</si>
  <si>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</si>
  <si>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</si>
  <si>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</si>
  <si>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</si>
  <si>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</si>
  <si>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</si>
  <si>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</si>
  <si>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</si>
  <si>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</si>
  <si>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</si>
  <si>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</si>
  <si>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</si>
  <si>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</si>
  <si>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</si>
  <si>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</si>
  <si>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</si>
  <si>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</si>
  <si>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</si>
  <si>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</si>
  <si>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</si>
  <si>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</si>
  <si>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</si>
  <si>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</si>
  <si>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</si>
  <si>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</si>
  <si>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</si>
  <si>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</si>
  <si>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</si>
  <si>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</si>
  <si>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</si>
  <si>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</si>
  <si>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</si>
  <si>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</si>
  <si>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</si>
  <si>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</si>
  <si>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</si>
  <si>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</si>
  <si>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</si>
  <si>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</si>
  <si>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</si>
  <si>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</si>
  <si>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</si>
  <si>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</si>
  <si>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</si>
  <si>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</si>
  <si>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</si>
  <si>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</si>
  <si>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</si>
  <si>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</si>
  <si>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</si>
  <si>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</si>
  <si>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</si>
  <si>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</si>
  <si>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</si>
  <si>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</si>
  <si>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</si>
  <si>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</si>
  <si>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</si>
  <si>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</si>
  <si>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</si>
  <si>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</si>
  <si>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</si>
  <si>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</si>
  <si>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</si>
  <si>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</si>
  <si>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</si>
  <si>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</si>
  <si>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</si>
  <si>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</si>
  <si>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</si>
  <si>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</si>
  <si>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</si>
  <si>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</si>
  <si>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</si>
  <si>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</si>
  <si>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</si>
  <si>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</si>
  <si>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</si>
  <si>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</si>
  <si>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</si>
  <si>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</si>
  <si>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</si>
  <si>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</si>
  <si>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</si>
  <si>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</si>
  <si>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</si>
  <si>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</si>
  <si>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</si>
  <si>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</si>
  <si>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</si>
  <si>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</si>
  <si>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</si>
  <si>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</si>
  <si>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</si>
  <si>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</si>
  <si>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</si>
  <si>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</si>
  <si>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</si>
  <si>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</si>
  <si>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</si>
  <si>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</si>
  <si>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</si>
  <si>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</si>
  <si>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</si>
  <si>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</si>
  <si>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</si>
  <si>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</si>
  <si>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</si>
  <si>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</si>
  <si>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</si>
  <si>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</si>
  <si>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</si>
  <si>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</si>
  <si>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</si>
  <si>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</si>
  <si>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</si>
  <si>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</si>
  <si>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</si>
  <si>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</si>
  <si>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</si>
  <si>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</si>
  <si>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</si>
  <si>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</si>
  <si>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</si>
  <si>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</si>
  <si>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</si>
  <si>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</si>
  <si>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</si>
  <si>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</si>
  <si>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</si>
  <si>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</si>
  <si>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</si>
  <si>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</si>
  <si>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</si>
  <si>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</si>
  <si>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</si>
  <si>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</si>
  <si>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</si>
  <si>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</si>
  <si>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</si>
  <si>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</si>
  <si>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</si>
  <si>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</si>
  <si>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</si>
  <si>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</si>
  <si>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</si>
  <si>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</si>
  <si>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</si>
  <si>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</si>
  <si>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</si>
  <si>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</si>
  <si>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</si>
  <si>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</si>
  <si>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</si>
  <si>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</si>
  <si>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</si>
  <si>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</si>
  <si>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</si>
  <si>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</si>
  <si>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</si>
  <si>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</si>
  <si>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</si>
  <si>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</si>
  <si>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</si>
  <si>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</si>
  <si>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</si>
  <si>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</si>
  <si>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</si>
  <si>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</si>
  <si>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</si>
  <si>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</si>
  <si>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</si>
  <si>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</si>
  <si>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</si>
  <si>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</si>
  <si>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</si>
  <si>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</si>
  <si>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</si>
  <si>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</si>
  <si>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</si>
  <si>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</si>
  <si>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</si>
  <si>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</si>
  <si>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</si>
  <si>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 и субвенций прошлых лет небюджетными организациями</t>
  </si>
  <si>
    <t>000 2 18 05010 10 0000 180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</si>
  <si>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</si>
  <si>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</si>
  <si>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</si>
  <si>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</si>
  <si>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</si>
  <si>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</si>
  <si>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</si>
  <si>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</si>
  <si>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</si>
  <si>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</si>
  <si>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</si>
  <si>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</si>
  <si>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</si>
  <si>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</si>
  <si>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</si>
  <si>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</si>
  <si>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</si>
  <si>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</si>
  <si>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</si>
  <si>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</si>
  <si>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</si>
  <si>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</si>
  <si>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</si>
  <si>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</si>
  <si>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</si>
  <si>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</si>
  <si>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</si>
  <si>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</si>
  <si>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</si>
  <si>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</si>
  <si>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</si>
  <si>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</si>
  <si>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</si>
  <si>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</si>
  <si>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</si>
  <si>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</si>
  <si>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</si>
  <si>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</si>
  <si>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</si>
  <si>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</si>
  <si>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</si>
  <si>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</si>
  <si>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</si>
  <si>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</si>
  <si>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</si>
  <si>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</si>
  <si>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</si>
  <si>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</si>
  <si>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</si>
  <si>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</si>
  <si>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</si>
  <si>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</si>
  <si>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</si>
  <si>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</si>
  <si>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</si>
  <si>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</si>
  <si>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</si>
  <si>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</si>
  <si>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</si>
  <si>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</si>
  <si>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</si>
  <si>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</si>
  <si>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</si>
  <si>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</si>
  <si>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</si>
  <si>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</si>
  <si>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</si>
  <si>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</si>
  <si>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</si>
  <si>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</si>
  <si>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</si>
  <si>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</si>
  <si>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</si>
  <si>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</si>
  <si>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</si>
  <si>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</si>
  <si>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</si>
  <si>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</si>
  <si>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</si>
  <si>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</si>
  <si>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</si>
  <si>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</si>
  <si>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</si>
  <si>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</si>
  <si>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</si>
  <si>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</si>
  <si>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</si>
  <si>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</si>
  <si>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</si>
  <si>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</si>
  <si>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</si>
  <si>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</si>
  <si>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</si>
  <si>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</si>
  <si>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</si>
  <si>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</si>
  <si>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</si>
  <si>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</si>
  <si>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</si>
  <si>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</si>
  <si>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</si>
  <si>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</si>
  <si>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</si>
  <si>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</si>
  <si>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</si>
  <si>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</si>
  <si>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</si>
  <si>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</si>
  <si>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</si>
  <si>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</si>
  <si>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</si>
  <si>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</si>
  <si>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</si>
  <si>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</si>
  <si>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</si>
  <si>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</si>
  <si>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</si>
  <si>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</si>
  <si>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</si>
  <si>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</si>
  <si>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</si>
  <si>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</si>
  <si>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</si>
  <si>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</si>
  <si>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</si>
  <si>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</si>
  <si>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</si>
  <si>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</si>
  <si>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</si>
  <si>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</si>
  <si>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</si>
  <si>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</si>
  <si>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</si>
  <si>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</si>
  <si>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</si>
  <si>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</si>
  <si>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</si>
  <si>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</si>
  <si>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</si>
  <si>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</si>
  <si>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</si>
  <si>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</si>
  <si>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</si>
  <si>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</si>
  <si>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</si>
  <si>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</si>
  <si>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</si>
  <si>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</si>
  <si>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</si>
  <si>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</si>
  <si>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</si>
  <si>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</si>
  <si>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</si>
  <si>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</si>
  <si>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</si>
  <si>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</si>
  <si>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</si>
  <si>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</si>
  <si>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</si>
  <si>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</si>
  <si>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</si>
  <si>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</si>
  <si>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</si>
  <si>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</si>
  <si>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</si>
  <si>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</si>
  <si>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</si>
  <si>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</si>
  <si>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</si>
  <si>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</si>
  <si>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</si>
  <si>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</si>
  <si>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</si>
  <si>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</si>
  <si>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</si>
  <si>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</si>
  <si>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</si>
  <si>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</si>
  <si>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</si>
  <si>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</si>
  <si>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</si>
  <si>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</si>
  <si>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</si>
  <si>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</si>
  <si>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</si>
  <si>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</si>
  <si>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</si>
  <si>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</si>
  <si>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</si>
  <si>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</si>
  <si>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</si>
  <si>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</si>
  <si>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</si>
  <si>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</si>
  <si>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</si>
  <si>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</si>
  <si>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</si>
  <si>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</si>
  <si>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</si>
  <si>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</si>
  <si>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</si>
  <si>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</si>
  <si>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</si>
  <si>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</si>
  <si>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</si>
  <si>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</si>
  <si>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</si>
  <si>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</si>
  <si>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</si>
  <si>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</si>
  <si>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</si>
  <si>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</si>
  <si>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</si>
  <si>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</si>
  <si>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</si>
  <si>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</si>
  <si>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</si>
  <si>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</si>
  <si>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</si>
  <si>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</si>
  <si>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</si>
  <si>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</si>
  <si>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</si>
  <si>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</si>
  <si>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</si>
  <si>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</si>
  <si>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</si>
  <si>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</si>
  <si>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</si>
  <si>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</si>
  <si>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</si>
  <si>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</si>
  <si>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</si>
  <si>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</si>
  <si>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</si>
  <si>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</si>
  <si>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</si>
  <si>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</si>
  <si>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</si>
  <si>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</si>
  <si>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</si>
  <si>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</si>
  <si>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</si>
  <si>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</si>
  <si>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городских округов за выполнение определенных функций</t>
  </si>
  <si>
    <t>000 1 15 02040 04 0000 140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</si>
  <si>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</si>
  <si>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</si>
  <si>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</si>
  <si>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</si>
  <si>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</si>
  <si>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</si>
  <si>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</si>
  <si>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</si>
  <si>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</si>
  <si>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</si>
  <si>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</si>
  <si>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</si>
  <si>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</si>
  <si>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</si>
  <si>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</si>
  <si>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</si>
  <si>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</si>
  <si>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</si>
  <si>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</si>
  <si>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</si>
  <si>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</si>
  <si>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</si>
  <si>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</si>
  <si>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</si>
  <si>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</si>
  <si>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</si>
  <si>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</si>
  <si>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</si>
  <si>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</si>
  <si>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</si>
  <si>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</si>
  <si>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</si>
  <si>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</si>
  <si>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</si>
  <si>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</si>
  <si>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</si>
  <si>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</si>
  <si>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</si>
  <si>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</si>
  <si>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</si>
  <si>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</si>
  <si>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</si>
  <si>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</si>
  <si>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</si>
  <si>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</si>
  <si>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</si>
  <si>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</si>
  <si>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</si>
  <si>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</si>
  <si>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</si>
  <si>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</si>
  <si>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</si>
  <si>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</si>
  <si>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</si>
  <si>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</si>
  <si>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</si>
  <si>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</si>
  <si>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</si>
  <si>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</si>
  <si>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</si>
  <si>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</si>
  <si>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</si>
  <si>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</si>
  <si>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</si>
  <si>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</si>
  <si>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</si>
  <si>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</si>
  <si>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</si>
  <si>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</si>
  <si>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</si>
  <si>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</si>
  <si>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</si>
  <si>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</si>
  <si>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</si>
  <si>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</si>
  <si>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</si>
  <si>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</si>
  <si>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</si>
  <si>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</si>
  <si>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</si>
  <si>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</si>
  <si>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</si>
  <si>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</si>
  <si>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</si>
  <si>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</si>
  <si>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</si>
  <si>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</si>
  <si>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</si>
  <si>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937</t>
  </si>
  <si>
    <t>938</t>
  </si>
  <si>
    <t>939</t>
  </si>
  <si>
    <t xml:space="preserve">     Форма 0503317  с.5</t>
  </si>
  <si>
    <t>3</t>
  </si>
  <si>
    <t>945</t>
  </si>
  <si>
    <t>947</t>
  </si>
  <si>
    <t>951</t>
  </si>
  <si>
    <t>952</t>
  </si>
  <si>
    <t>953</t>
  </si>
  <si>
    <t>955</t>
  </si>
  <si>
    <t>957</t>
  </si>
  <si>
    <t>958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</si>
  <si>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</si>
  <si>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</si>
  <si>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</si>
  <si>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</si>
  <si>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</si>
  <si>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</si>
  <si>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</si>
  <si>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</si>
  <si>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</si>
  <si>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</si>
  <si>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</si>
  <si>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</si>
  <si>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</si>
  <si>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</si>
  <si>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</si>
  <si>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</si>
  <si>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</si>
  <si>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</si>
  <si>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</si>
  <si>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</si>
  <si>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</si>
  <si>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</si>
  <si>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</si>
  <si>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</si>
  <si>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</si>
  <si>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</si>
  <si>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</si>
  <si>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</si>
  <si>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</si>
  <si>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</si>
  <si>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</si>
  <si>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</si>
  <si>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</si>
  <si>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</si>
  <si>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</si>
  <si>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</si>
  <si>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</si>
  <si>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</si>
  <si>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</si>
  <si>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</si>
  <si>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</si>
  <si>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</si>
  <si>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</si>
  <si>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</si>
  <si>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</si>
  <si>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</si>
  <si>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</si>
  <si>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</si>
  <si>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</si>
  <si>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</si>
  <si>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</si>
  <si>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</si>
  <si>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</si>
  <si>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</si>
  <si>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</si>
  <si>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</si>
  <si>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</si>
  <si>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</si>
  <si>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</si>
  <si>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</si>
  <si>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</si>
  <si>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</si>
  <si>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</si>
  <si>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</si>
  <si>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</si>
  <si>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</si>
  <si>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</si>
  <si>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</si>
  <si>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</si>
  <si>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</si>
  <si>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</si>
  <si>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</si>
  <si>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</si>
  <si>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</si>
  <si>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</si>
  <si>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</si>
  <si>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</si>
  <si>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</si>
  <si>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</si>
  <si>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</si>
  <si>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</si>
  <si>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</si>
  <si>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</si>
  <si>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</si>
  <si>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</si>
  <si>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</si>
  <si>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</si>
  <si>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</si>
  <si>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</si>
  <si>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</si>
  <si>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</si>
  <si>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</si>
  <si>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</si>
  <si>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</si>
  <si>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</si>
  <si>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</si>
  <si>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</si>
  <si>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</si>
  <si>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</si>
  <si>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</si>
  <si>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</si>
  <si>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</si>
  <si>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</si>
  <si>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</si>
  <si>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</si>
  <si>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</si>
  <si>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</si>
  <si>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</si>
  <si>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</si>
  <si>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</si>
  <si>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</si>
  <si>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</si>
  <si>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</si>
  <si>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</si>
  <si>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</si>
  <si>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>956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</si>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</sst>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 Cyr"/>
      <family val="0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" fontId="4" fillId="0" borderId="19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32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2" fontId="29" fillId="0" borderId="0" xfId="0" applyNumberFormat="1" applyFont="1" applyFill="1" applyAlignment="1">
      <alignment vertical="top" wrapText="1"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42" xfId="0" applyNumberFormat="1" applyFont="1" applyFill="1" applyBorder="1" applyAlignment="1">
      <alignment horizontal="center" vertical="center" wrapText="1"/>
    </xf>
    <xf numFmtId="49" fontId="29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2"/>
  <sheetViews>
    <sheetView view="pageBreakPreview" zoomScaleNormal="90" zoomScaleSheetLayoutView="100" zoomScalePageLayoutView="0" workbookViewId="0" topLeftCell="A488">
      <selection activeCell="A451" sqref="A451:IV451"/>
    </sheetView>
  </sheetViews>
  <sheetFormatPr defaultColWidth="9.00390625" defaultRowHeight="12.75"/>
  <cols>
    <col min="1" max="1" width="38.75390625" style="127" customWidth="1"/>
    <col min="2" max="2" width="4.00390625" style="0" customWidth="1"/>
    <col min="3" max="3" width="20.125" style="0" hidden="1" customWidth="1"/>
    <col min="4" max="4" width="23.75390625" style="0" customWidth="1"/>
    <col min="5" max="5" width="13.375" style="0" customWidth="1"/>
    <col min="6" max="6" width="13.75390625" style="0" customWidth="1"/>
    <col min="7" max="7" width="12.875" style="0" customWidth="1"/>
    <col min="8" max="8" width="13.375" style="0" customWidth="1"/>
    <col min="9" max="9" width="14.875" style="0" customWidth="1"/>
    <col min="10" max="11" width="13.375" style="0" customWidth="1"/>
    <col min="12" max="12" width="12.875" style="0" customWidth="1"/>
    <col min="13" max="13" width="13.375" style="0" customWidth="1"/>
    <col min="14" max="14" width="13.00390625" style="0" customWidth="1"/>
    <col min="15" max="15" width="11.00390625" style="0" customWidth="1"/>
    <col min="16" max="16" width="13.00390625" style="0" customWidth="1"/>
    <col min="17" max="17" width="12.375" style="0" customWidth="1"/>
    <col min="18" max="18" width="13.00390625" style="0" customWidth="1"/>
    <col min="19" max="20" width="12.875" style="0" customWidth="1"/>
    <col min="21" max="21" width="11.125" style="0" customWidth="1"/>
    <col min="22" max="22" width="13.375" style="0" customWidth="1"/>
    <col min="23" max="23" width="0.12890625" style="0" customWidth="1"/>
    <col min="24" max="24" width="10.75390625" style="0" customWidth="1"/>
  </cols>
  <sheetData>
    <row r="1" spans="1:22" ht="12.75">
      <c r="A1" s="1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126"/>
      <c r="B2" s="41"/>
      <c r="C2" s="41"/>
      <c r="D2" s="41"/>
      <c r="E2" s="162" t="s">
        <v>2644</v>
      </c>
      <c r="F2" s="162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U2" s="39"/>
      <c r="V2" s="23"/>
    </row>
    <row r="3" spans="2:22" ht="13.5" thickBot="1">
      <c r="B3" s="41"/>
      <c r="C3" s="41"/>
      <c r="D3" s="41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U3" s="39"/>
      <c r="V3" s="31"/>
    </row>
    <row r="4" spans="2:22" ht="13.5" thickBot="1">
      <c r="B4" s="21"/>
      <c r="C4" s="21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U4" s="5"/>
      <c r="V4" s="30" t="s">
        <v>2630</v>
      </c>
    </row>
    <row r="5" spans="2:23" ht="12.75">
      <c r="B5" s="6"/>
      <c r="C5" s="6"/>
      <c r="E5" s="38"/>
      <c r="F5" s="38"/>
      <c r="G5" s="38"/>
      <c r="H5" s="38"/>
      <c r="I5" s="38"/>
      <c r="J5" s="38"/>
      <c r="K5" s="38"/>
      <c r="L5" s="38" t="s">
        <v>58</v>
      </c>
      <c r="N5" s="38"/>
      <c r="O5" s="38"/>
      <c r="P5" s="39"/>
      <c r="Q5" s="39"/>
      <c r="R5" s="39"/>
      <c r="S5" s="6"/>
      <c r="U5" s="20" t="s">
        <v>2646</v>
      </c>
      <c r="V5" s="47" t="s">
        <v>2647</v>
      </c>
      <c r="W5" s="48"/>
    </row>
    <row r="6" spans="1:22" ht="12.75">
      <c r="A6" s="125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2" t="s">
        <v>2637</v>
      </c>
      <c r="V6" s="49" t="s">
        <v>59</v>
      </c>
    </row>
    <row r="7" spans="1:22" ht="15">
      <c r="A7" s="154" t="s">
        <v>2652</v>
      </c>
      <c r="B7" s="155"/>
      <c r="C7" s="155"/>
      <c r="D7" s="4"/>
      <c r="E7" s="164" t="s">
        <v>309</v>
      </c>
      <c r="F7" s="155"/>
      <c r="G7" s="155"/>
      <c r="H7" s="155"/>
      <c r="I7" s="122"/>
      <c r="J7" s="122"/>
      <c r="K7" s="122"/>
      <c r="L7" s="122"/>
      <c r="M7" s="122"/>
      <c r="N7" s="122"/>
      <c r="O7" s="122"/>
      <c r="P7" s="3"/>
      <c r="Q7" s="3"/>
      <c r="R7" s="3"/>
      <c r="S7" s="3"/>
      <c r="U7" s="22" t="s">
        <v>2635</v>
      </c>
      <c r="V7" s="50" t="s">
        <v>60</v>
      </c>
    </row>
    <row r="8" spans="1:22" ht="15">
      <c r="A8" s="156" t="s">
        <v>310</v>
      </c>
      <c r="B8" s="157"/>
      <c r="C8" s="157"/>
      <c r="D8" s="157"/>
      <c r="E8" s="158" t="s">
        <v>311</v>
      </c>
      <c r="F8" s="159"/>
      <c r="G8" s="159"/>
      <c r="H8" s="159"/>
      <c r="I8" s="123"/>
      <c r="J8" s="123"/>
      <c r="K8" s="123"/>
      <c r="L8" s="123"/>
      <c r="M8" s="123"/>
      <c r="N8" s="123"/>
      <c r="O8" s="123"/>
      <c r="P8" s="3"/>
      <c r="Q8" s="3"/>
      <c r="R8" s="3"/>
      <c r="S8" s="3"/>
      <c r="U8" s="22" t="s">
        <v>2648</v>
      </c>
      <c r="V8" s="50" t="s">
        <v>60</v>
      </c>
    </row>
    <row r="9" spans="1:22" s="45" customFormat="1" ht="12" thickBot="1">
      <c r="A9" s="128" t="s">
        <v>2654</v>
      </c>
      <c r="B9" s="36"/>
      <c r="C9" s="36"/>
      <c r="D9" s="36"/>
      <c r="E9" s="36"/>
      <c r="F9" s="36"/>
      <c r="G9" s="124"/>
      <c r="H9" s="124"/>
      <c r="I9" s="124"/>
      <c r="J9" s="124"/>
      <c r="K9" s="124"/>
      <c r="L9" s="124"/>
      <c r="M9" s="124"/>
      <c r="N9" s="124"/>
      <c r="O9" s="124"/>
      <c r="P9" s="44"/>
      <c r="Q9" s="44"/>
      <c r="R9" s="44"/>
      <c r="S9" s="44"/>
      <c r="U9" s="22"/>
      <c r="V9" s="10"/>
    </row>
    <row r="10" spans="1:22" ht="13.5" thickBot="1">
      <c r="A10" s="125" t="s">
        <v>2629</v>
      </c>
      <c r="B10" s="4"/>
      <c r="C10" s="4"/>
      <c r="D10" s="4"/>
      <c r="E10" s="4"/>
      <c r="F10" s="4"/>
      <c r="G10" s="123"/>
      <c r="H10" s="123"/>
      <c r="I10" s="123"/>
      <c r="J10" s="123"/>
      <c r="K10" s="123"/>
      <c r="L10" s="123"/>
      <c r="M10" s="123"/>
      <c r="N10" s="123"/>
      <c r="O10" s="123"/>
      <c r="P10" s="3"/>
      <c r="Q10" s="3"/>
      <c r="R10" s="3"/>
      <c r="S10" s="3"/>
      <c r="U10" s="22" t="s">
        <v>2636</v>
      </c>
      <c r="V10" s="10" t="s">
        <v>2628</v>
      </c>
    </row>
    <row r="11" spans="1:22" ht="15">
      <c r="A11" s="129"/>
      <c r="B11" s="13"/>
      <c r="C11" s="13"/>
      <c r="D11" s="4"/>
      <c r="G11" s="29"/>
      <c r="H11" s="29"/>
      <c r="I11" s="3"/>
      <c r="K11" s="3"/>
      <c r="L11" s="3"/>
      <c r="M11" s="32" t="s">
        <v>2641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130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40"/>
      <c r="P12" s="40"/>
      <c r="Q12" s="40"/>
      <c r="R12" s="40"/>
      <c r="S12" s="40"/>
      <c r="T12" s="40"/>
      <c r="U12" s="37"/>
      <c r="V12" s="37"/>
    </row>
    <row r="13" spans="1:22" s="98" customFormat="1" ht="26.25" customHeight="1">
      <c r="A13" s="148" t="s">
        <v>2631</v>
      </c>
      <c r="B13" s="149" t="s">
        <v>2624</v>
      </c>
      <c r="C13" s="150" t="s">
        <v>2651</v>
      </c>
      <c r="D13" s="151"/>
      <c r="E13" s="160" t="s">
        <v>2645</v>
      </c>
      <c r="F13" s="160"/>
      <c r="G13" s="160"/>
      <c r="H13" s="160"/>
      <c r="I13" s="160"/>
      <c r="J13" s="160"/>
      <c r="K13" s="160"/>
      <c r="L13" s="160"/>
      <c r="M13" s="160"/>
      <c r="N13" s="161" t="s">
        <v>2638</v>
      </c>
      <c r="O13" s="161"/>
      <c r="P13" s="161"/>
      <c r="Q13" s="161"/>
      <c r="R13" s="161"/>
      <c r="S13" s="161"/>
      <c r="T13" s="161"/>
      <c r="U13" s="161"/>
      <c r="V13" s="161"/>
    </row>
    <row r="14" spans="1:22" s="98" customFormat="1" ht="134.25" customHeight="1">
      <c r="A14" s="148"/>
      <c r="B14" s="149"/>
      <c r="C14" s="152"/>
      <c r="D14" s="153"/>
      <c r="E14" s="99" t="s">
        <v>2657</v>
      </c>
      <c r="F14" s="99" t="s">
        <v>2655</v>
      </c>
      <c r="G14" s="99" t="s">
        <v>2658</v>
      </c>
      <c r="H14" s="99" t="s">
        <v>2656</v>
      </c>
      <c r="I14" s="99" t="s">
        <v>2659</v>
      </c>
      <c r="J14" s="100" t="s">
        <v>2661</v>
      </c>
      <c r="K14" s="100" t="s">
        <v>2662</v>
      </c>
      <c r="L14" s="100" t="s">
        <v>2663</v>
      </c>
      <c r="M14" s="99" t="s">
        <v>2664</v>
      </c>
      <c r="N14" s="99" t="s">
        <v>2657</v>
      </c>
      <c r="O14" s="99" t="s">
        <v>2655</v>
      </c>
      <c r="P14" s="99" t="s">
        <v>2658</v>
      </c>
      <c r="Q14" s="99" t="s">
        <v>2656</v>
      </c>
      <c r="R14" s="99" t="s">
        <v>2659</v>
      </c>
      <c r="S14" s="100" t="s">
        <v>2661</v>
      </c>
      <c r="T14" s="100" t="s">
        <v>2662</v>
      </c>
      <c r="U14" s="100" t="s">
        <v>2663</v>
      </c>
      <c r="V14" s="99" t="s">
        <v>2664</v>
      </c>
    </row>
    <row r="15" spans="1:22" ht="12.75">
      <c r="A15" s="101">
        <v>1</v>
      </c>
      <c r="B15" s="52">
        <v>2</v>
      </c>
      <c r="C15" s="52" t="s">
        <v>2643</v>
      </c>
      <c r="D15" s="91">
        <v>3</v>
      </c>
      <c r="E15" s="55">
        <v>4</v>
      </c>
      <c r="F15" s="62">
        <v>5</v>
      </c>
      <c r="G15" s="56" t="s">
        <v>2632</v>
      </c>
      <c r="H15" s="56" t="s">
        <v>2633</v>
      </c>
      <c r="I15" s="56" t="s">
        <v>2634</v>
      </c>
      <c r="J15" s="56" t="s">
        <v>2626</v>
      </c>
      <c r="K15" s="57" t="s">
        <v>2627</v>
      </c>
      <c r="L15" s="57" t="s">
        <v>2639</v>
      </c>
      <c r="M15" s="58" t="s">
        <v>2640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8">
        <v>20</v>
      </c>
      <c r="T15" s="58">
        <v>21</v>
      </c>
      <c r="U15" s="58">
        <v>22</v>
      </c>
      <c r="V15" s="58">
        <v>23</v>
      </c>
    </row>
    <row r="16" spans="1:22" ht="12.75">
      <c r="A16" s="102" t="s">
        <v>2703</v>
      </c>
      <c r="B16" s="88">
        <v>10</v>
      </c>
      <c r="C16" s="88" t="s">
        <v>2704</v>
      </c>
      <c r="D16" s="97" t="str">
        <f aca="true" t="shared" si="0" ref="D16:D79">IF(LEFT(C16,5)="000 8","X",C16)</f>
        <v>X</v>
      </c>
      <c r="E16" s="93">
        <v>41921764747.87</v>
      </c>
      <c r="F16" s="94">
        <v>1820412700</v>
      </c>
      <c r="G16" s="95">
        <v>40136595747.87</v>
      </c>
      <c r="H16" s="95">
        <v>10925921145.93</v>
      </c>
      <c r="I16" s="95">
        <v>28335548300</v>
      </c>
      <c r="J16" s="95">
        <v>10060937632.37</v>
      </c>
      <c r="K16" s="95">
        <v>9992988387.93</v>
      </c>
      <c r="L16" s="95">
        <v>2673042573.5</v>
      </c>
      <c r="M16" s="95">
        <v>3605581700</v>
      </c>
      <c r="N16" s="95">
        <v>13137882712.82</v>
      </c>
      <c r="O16" s="95">
        <v>606804100</v>
      </c>
      <c r="P16" s="95">
        <v>11965191285.27</v>
      </c>
      <c r="Q16" s="95">
        <v>3648676229.76</v>
      </c>
      <c r="R16" s="95">
        <v>8248797548.01</v>
      </c>
      <c r="S16" s="95">
        <v>3203702749.43</v>
      </c>
      <c r="T16" s="95">
        <v>3400781341.3</v>
      </c>
      <c r="U16" s="95">
        <v>760585876.29</v>
      </c>
      <c r="V16" s="95">
        <v>1779495527.55</v>
      </c>
    </row>
    <row r="17" spans="1:22" ht="12.75">
      <c r="A17" s="102" t="s">
        <v>2705</v>
      </c>
      <c r="B17" s="88">
        <v>10</v>
      </c>
      <c r="C17" s="88" t="s">
        <v>2706</v>
      </c>
      <c r="D17" s="97" t="str">
        <f t="shared" si="0"/>
        <v>000 1 00 00000 00 0000 000</v>
      </c>
      <c r="E17" s="93">
        <v>37287412519.65</v>
      </c>
      <c r="F17" s="94"/>
      <c r="G17" s="95">
        <v>35949512519.65</v>
      </c>
      <c r="H17" s="95">
        <v>40200.92</v>
      </c>
      <c r="I17" s="95">
        <v>24487988000</v>
      </c>
      <c r="J17" s="95">
        <v>6960323620</v>
      </c>
      <c r="K17" s="95">
        <v>3201530968.92</v>
      </c>
      <c r="L17" s="95">
        <v>1299710131.65</v>
      </c>
      <c r="M17" s="95">
        <v>1337900000</v>
      </c>
      <c r="N17" s="95">
        <v>10378504467.57</v>
      </c>
      <c r="O17" s="95"/>
      <c r="P17" s="95">
        <v>9749685347.02</v>
      </c>
      <c r="Q17" s="95">
        <v>457152.92</v>
      </c>
      <c r="R17" s="95">
        <v>5990978591.12</v>
      </c>
      <c r="S17" s="95">
        <v>2237176753.79</v>
      </c>
      <c r="T17" s="95">
        <v>1026367665.39</v>
      </c>
      <c r="U17" s="95">
        <v>495619489.64</v>
      </c>
      <c r="V17" s="95">
        <v>628819120.55</v>
      </c>
    </row>
    <row r="18" spans="1:22" ht="12.75">
      <c r="A18" s="102" t="s">
        <v>2707</v>
      </c>
      <c r="B18" s="88">
        <v>10</v>
      </c>
      <c r="C18" s="88" t="s">
        <v>2708</v>
      </c>
      <c r="D18" s="97" t="str">
        <f t="shared" si="0"/>
        <v>000 1 01 00000 00 0000 000</v>
      </c>
      <c r="E18" s="93">
        <v>21154348756.17</v>
      </c>
      <c r="F18" s="94"/>
      <c r="G18" s="95">
        <v>21154348756.17</v>
      </c>
      <c r="H18" s="95"/>
      <c r="I18" s="95">
        <v>15992037800</v>
      </c>
      <c r="J18" s="95">
        <v>2980280000</v>
      </c>
      <c r="K18" s="95">
        <v>1770623123</v>
      </c>
      <c r="L18" s="95">
        <v>411407833.17</v>
      </c>
      <c r="M18" s="95"/>
      <c r="N18" s="95">
        <v>4942002261.17</v>
      </c>
      <c r="O18" s="95"/>
      <c r="P18" s="95">
        <v>4942002261.17</v>
      </c>
      <c r="Q18" s="95"/>
      <c r="R18" s="95">
        <v>3552256660.72</v>
      </c>
      <c r="S18" s="95">
        <v>778472113.95</v>
      </c>
      <c r="T18" s="95">
        <v>492165947.64</v>
      </c>
      <c r="U18" s="95">
        <v>119107538.86</v>
      </c>
      <c r="V18" s="95"/>
    </row>
    <row r="19" spans="1:22" ht="12.75">
      <c r="A19" s="102" t="s">
        <v>2709</v>
      </c>
      <c r="B19" s="88">
        <v>10</v>
      </c>
      <c r="C19" s="88" t="s">
        <v>2710</v>
      </c>
      <c r="D19" s="97" t="str">
        <f t="shared" si="0"/>
        <v>000 1 01 01000 00 0000 110</v>
      </c>
      <c r="E19" s="93">
        <v>9024284021</v>
      </c>
      <c r="F19" s="94"/>
      <c r="G19" s="95">
        <v>9024284021</v>
      </c>
      <c r="H19" s="95"/>
      <c r="I19" s="95">
        <v>8600967800</v>
      </c>
      <c r="J19" s="95">
        <v>312970000</v>
      </c>
      <c r="K19" s="95">
        <v>110346221</v>
      </c>
      <c r="L19" s="95"/>
      <c r="M19" s="95"/>
      <c r="N19" s="95">
        <v>1672051620.71</v>
      </c>
      <c r="O19" s="95"/>
      <c r="P19" s="95">
        <v>1672051620.71</v>
      </c>
      <c r="Q19" s="95"/>
      <c r="R19" s="95">
        <v>1588448450.59</v>
      </c>
      <c r="S19" s="95">
        <v>54316595.58</v>
      </c>
      <c r="T19" s="95">
        <v>29286574.54</v>
      </c>
      <c r="U19" s="95"/>
      <c r="V19" s="95"/>
    </row>
    <row r="20" spans="1:22" ht="33.75">
      <c r="A20" s="102" t="s">
        <v>2711</v>
      </c>
      <c r="B20" s="88">
        <v>10</v>
      </c>
      <c r="C20" s="88" t="s">
        <v>2712</v>
      </c>
      <c r="D20" s="97" t="str">
        <f t="shared" si="0"/>
        <v>000 1 01 01010 00 0000 110</v>
      </c>
      <c r="E20" s="93">
        <v>9024284021</v>
      </c>
      <c r="F20" s="94"/>
      <c r="G20" s="95">
        <v>9024284021</v>
      </c>
      <c r="H20" s="95"/>
      <c r="I20" s="95">
        <v>8600967800</v>
      </c>
      <c r="J20" s="95">
        <v>312970000</v>
      </c>
      <c r="K20" s="95">
        <v>110346221</v>
      </c>
      <c r="L20" s="95"/>
      <c r="M20" s="95"/>
      <c r="N20" s="95">
        <v>1672053508.71</v>
      </c>
      <c r="O20" s="95"/>
      <c r="P20" s="95">
        <v>1672053508.71</v>
      </c>
      <c r="Q20" s="95"/>
      <c r="R20" s="95">
        <v>1588450338.59</v>
      </c>
      <c r="S20" s="95">
        <v>54316595.58</v>
      </c>
      <c r="T20" s="95">
        <v>29286574.54</v>
      </c>
      <c r="U20" s="95"/>
      <c r="V20" s="95"/>
    </row>
    <row r="21" spans="1:22" ht="22.5">
      <c r="A21" s="102" t="s">
        <v>2713</v>
      </c>
      <c r="B21" s="88">
        <v>10</v>
      </c>
      <c r="C21" s="88" t="s">
        <v>2714</v>
      </c>
      <c r="D21" s="97" t="str">
        <f t="shared" si="0"/>
        <v>000 1 01 01012 02 0000 110</v>
      </c>
      <c r="E21" s="93">
        <v>9024284021</v>
      </c>
      <c r="F21" s="94"/>
      <c r="G21" s="95">
        <v>9024284021</v>
      </c>
      <c r="H21" s="95"/>
      <c r="I21" s="95">
        <v>8600967800</v>
      </c>
      <c r="J21" s="95">
        <v>312970000</v>
      </c>
      <c r="K21" s="95">
        <v>110346221</v>
      </c>
      <c r="L21" s="95"/>
      <c r="M21" s="95"/>
      <c r="N21" s="95">
        <v>1672063396.49</v>
      </c>
      <c r="O21" s="95"/>
      <c r="P21" s="95">
        <v>1672063396.49</v>
      </c>
      <c r="Q21" s="95"/>
      <c r="R21" s="95">
        <v>1588460226.37</v>
      </c>
      <c r="S21" s="95">
        <v>54316595.58</v>
      </c>
      <c r="T21" s="95">
        <v>29286574.54</v>
      </c>
      <c r="U21" s="95"/>
      <c r="V21" s="95"/>
    </row>
    <row r="22" spans="1:22" ht="105.75" customHeight="1">
      <c r="A22" s="102" t="s">
        <v>2715</v>
      </c>
      <c r="B22" s="88">
        <v>10</v>
      </c>
      <c r="C22" s="88" t="s">
        <v>2716</v>
      </c>
      <c r="D22" s="97" t="str">
        <f t="shared" si="0"/>
        <v>000 1 01 01014 02 0000 110</v>
      </c>
      <c r="E22" s="93"/>
      <c r="F22" s="94"/>
      <c r="G22" s="95"/>
      <c r="H22" s="95"/>
      <c r="I22" s="95"/>
      <c r="J22" s="95"/>
      <c r="K22" s="95"/>
      <c r="L22" s="95"/>
      <c r="M22" s="95"/>
      <c r="N22" s="95">
        <v>-9887.78</v>
      </c>
      <c r="O22" s="95"/>
      <c r="P22" s="95">
        <v>-9887.78</v>
      </c>
      <c r="Q22" s="95"/>
      <c r="R22" s="95">
        <v>-9887.78</v>
      </c>
      <c r="S22" s="95"/>
      <c r="T22" s="95"/>
      <c r="U22" s="95"/>
      <c r="V22" s="95"/>
    </row>
    <row r="23" spans="1:22" ht="90">
      <c r="A23" s="102" t="s">
        <v>2717</v>
      </c>
      <c r="B23" s="88">
        <v>10</v>
      </c>
      <c r="C23" s="88" t="s">
        <v>2718</v>
      </c>
      <c r="D23" s="97" t="str">
        <f t="shared" si="0"/>
        <v>000 1 01 01020 01 0000 110</v>
      </c>
      <c r="E23" s="93"/>
      <c r="F23" s="94"/>
      <c r="G23" s="95"/>
      <c r="H23" s="95"/>
      <c r="I23" s="95"/>
      <c r="J23" s="95"/>
      <c r="K23" s="95"/>
      <c r="L23" s="95"/>
      <c r="M23" s="95"/>
      <c r="N23" s="95">
        <v>-1888</v>
      </c>
      <c r="O23" s="95"/>
      <c r="P23" s="95">
        <v>-1888</v>
      </c>
      <c r="Q23" s="95"/>
      <c r="R23" s="95">
        <v>-1888</v>
      </c>
      <c r="S23" s="95"/>
      <c r="T23" s="95"/>
      <c r="U23" s="95"/>
      <c r="V23" s="95"/>
    </row>
    <row r="24" spans="1:22" ht="12.75">
      <c r="A24" s="102" t="s">
        <v>2719</v>
      </c>
      <c r="B24" s="88">
        <v>10</v>
      </c>
      <c r="C24" s="88" t="s">
        <v>2720</v>
      </c>
      <c r="D24" s="97" t="str">
        <f t="shared" si="0"/>
        <v>000 1 01 02000 01 0000 110</v>
      </c>
      <c r="E24" s="93">
        <v>12130064735.17</v>
      </c>
      <c r="F24" s="94"/>
      <c r="G24" s="95">
        <v>12130064735.17</v>
      </c>
      <c r="H24" s="95"/>
      <c r="I24" s="95">
        <v>7391070000</v>
      </c>
      <c r="J24" s="95">
        <v>2667310000</v>
      </c>
      <c r="K24" s="95">
        <v>1660276902</v>
      </c>
      <c r="L24" s="95">
        <v>411407833.17</v>
      </c>
      <c r="M24" s="95"/>
      <c r="N24" s="95">
        <v>3269950640.46</v>
      </c>
      <c r="O24" s="95"/>
      <c r="P24" s="95">
        <v>3269950640.46</v>
      </c>
      <c r="Q24" s="95"/>
      <c r="R24" s="95">
        <v>1963808210.13</v>
      </c>
      <c r="S24" s="95">
        <v>724155518.37</v>
      </c>
      <c r="T24" s="95">
        <v>462879373.1</v>
      </c>
      <c r="U24" s="95">
        <v>119107538.86</v>
      </c>
      <c r="V24" s="95"/>
    </row>
    <row r="25" spans="1:22" ht="56.25">
      <c r="A25" s="102" t="s">
        <v>2721</v>
      </c>
      <c r="B25" s="88">
        <v>10</v>
      </c>
      <c r="C25" s="88" t="s">
        <v>2722</v>
      </c>
      <c r="D25" s="97" t="str">
        <f t="shared" si="0"/>
        <v>000 1 01 02010 01 0000 110</v>
      </c>
      <c r="E25" s="93">
        <v>209795678</v>
      </c>
      <c r="F25" s="94"/>
      <c r="G25" s="95">
        <v>209795678</v>
      </c>
      <c r="H25" s="95"/>
      <c r="I25" s="95">
        <v>110500000</v>
      </c>
      <c r="J25" s="95">
        <v>50516800</v>
      </c>
      <c r="K25" s="95">
        <v>46613148</v>
      </c>
      <c r="L25" s="95">
        <v>2165730</v>
      </c>
      <c r="M25" s="95"/>
      <c r="N25" s="95">
        <v>62770374.71</v>
      </c>
      <c r="O25" s="95"/>
      <c r="P25" s="95">
        <v>62770374.71</v>
      </c>
      <c r="Q25" s="95"/>
      <c r="R25" s="95">
        <v>39791166.29</v>
      </c>
      <c r="S25" s="95">
        <v>18347147.67</v>
      </c>
      <c r="T25" s="95">
        <v>3612085.53</v>
      </c>
      <c r="U25" s="95">
        <v>1019975.22</v>
      </c>
      <c r="V25" s="95"/>
    </row>
    <row r="26" spans="1:22" ht="56.25">
      <c r="A26" s="102" t="s">
        <v>2723</v>
      </c>
      <c r="B26" s="88">
        <v>10</v>
      </c>
      <c r="C26" s="88" t="s">
        <v>2724</v>
      </c>
      <c r="D26" s="97" t="str">
        <f t="shared" si="0"/>
        <v>000 1 01 02011 01 0000 110</v>
      </c>
      <c r="E26" s="93">
        <v>1335000</v>
      </c>
      <c r="F26" s="94"/>
      <c r="G26" s="95">
        <v>1335000</v>
      </c>
      <c r="H26" s="95"/>
      <c r="I26" s="95">
        <v>1000000</v>
      </c>
      <c r="J26" s="95"/>
      <c r="K26" s="95">
        <v>300000</v>
      </c>
      <c r="L26" s="95">
        <v>35000</v>
      </c>
      <c r="M26" s="95"/>
      <c r="N26" s="95">
        <v>554724</v>
      </c>
      <c r="O26" s="95"/>
      <c r="P26" s="95">
        <v>554724</v>
      </c>
      <c r="Q26" s="95"/>
      <c r="R26" s="95">
        <v>356821.99</v>
      </c>
      <c r="S26" s="95">
        <v>179248.48</v>
      </c>
      <c r="T26" s="95">
        <v>14541.74</v>
      </c>
      <c r="U26" s="95">
        <v>4111.79</v>
      </c>
      <c r="V26" s="95"/>
    </row>
    <row r="27" spans="1:22" ht="45">
      <c r="A27" s="102" t="s">
        <v>2725</v>
      </c>
      <c r="B27" s="88">
        <v>10</v>
      </c>
      <c r="C27" s="88" t="s">
        <v>2726</v>
      </c>
      <c r="D27" s="97" t="str">
        <f t="shared" si="0"/>
        <v>000 1 01 02020 01 0000 110</v>
      </c>
      <c r="E27" s="93">
        <v>11486809322.09</v>
      </c>
      <c r="F27" s="94"/>
      <c r="G27" s="95">
        <v>11486809322.09</v>
      </c>
      <c r="H27" s="95"/>
      <c r="I27" s="95">
        <v>6996300000</v>
      </c>
      <c r="J27" s="95">
        <v>2483111000</v>
      </c>
      <c r="K27" s="95">
        <v>1601106693.02</v>
      </c>
      <c r="L27" s="95">
        <v>406291629.07</v>
      </c>
      <c r="M27" s="95"/>
      <c r="N27" s="95">
        <v>3141129506.48</v>
      </c>
      <c r="O27" s="95"/>
      <c r="P27" s="95">
        <v>3141129506.48</v>
      </c>
      <c r="Q27" s="95"/>
      <c r="R27" s="95">
        <v>1881385463.5</v>
      </c>
      <c r="S27" s="95">
        <v>689365014.01</v>
      </c>
      <c r="T27" s="95">
        <v>453791867.08</v>
      </c>
      <c r="U27" s="95">
        <v>116587161.89</v>
      </c>
      <c r="V27" s="95"/>
    </row>
    <row r="28" spans="1:22" ht="101.25">
      <c r="A28" s="102" t="s">
        <v>2727</v>
      </c>
      <c r="B28" s="88">
        <v>10</v>
      </c>
      <c r="C28" s="88" t="s">
        <v>2728</v>
      </c>
      <c r="D28" s="97" t="str">
        <f t="shared" si="0"/>
        <v>000 1 01 02021 01 0000 110</v>
      </c>
      <c r="E28" s="93">
        <v>11396335166.21</v>
      </c>
      <c r="F28" s="94"/>
      <c r="G28" s="95">
        <v>11396335166.21</v>
      </c>
      <c r="H28" s="95"/>
      <c r="I28" s="95">
        <v>6937200000</v>
      </c>
      <c r="J28" s="95">
        <v>2464667000</v>
      </c>
      <c r="K28" s="95">
        <v>1591993412.84</v>
      </c>
      <c r="L28" s="95">
        <v>402474753.37</v>
      </c>
      <c r="M28" s="95"/>
      <c r="N28" s="95">
        <v>3129606317.41</v>
      </c>
      <c r="O28" s="95"/>
      <c r="P28" s="95">
        <v>3129606317.41</v>
      </c>
      <c r="Q28" s="95"/>
      <c r="R28" s="95">
        <v>1874199830.12</v>
      </c>
      <c r="S28" s="95">
        <v>686044287.4</v>
      </c>
      <c r="T28" s="95">
        <v>452975859.47</v>
      </c>
      <c r="U28" s="95">
        <v>116386340.42</v>
      </c>
      <c r="V28" s="95"/>
    </row>
    <row r="29" spans="1:22" ht="90">
      <c r="A29" s="102" t="s">
        <v>2729</v>
      </c>
      <c r="B29" s="88">
        <v>10</v>
      </c>
      <c r="C29" s="88" t="s">
        <v>2730</v>
      </c>
      <c r="D29" s="97" t="str">
        <f t="shared" si="0"/>
        <v>000 1 01 02022 01 0000 110</v>
      </c>
      <c r="E29" s="93">
        <v>90474155.88</v>
      </c>
      <c r="F29" s="94"/>
      <c r="G29" s="95">
        <v>90474155.88</v>
      </c>
      <c r="H29" s="95"/>
      <c r="I29" s="95">
        <v>59100000</v>
      </c>
      <c r="J29" s="95">
        <v>18444000</v>
      </c>
      <c r="K29" s="95">
        <v>9113280.18</v>
      </c>
      <c r="L29" s="95">
        <v>3816875.7</v>
      </c>
      <c r="M29" s="95"/>
      <c r="N29" s="95">
        <v>11523189.07</v>
      </c>
      <c r="O29" s="95"/>
      <c r="P29" s="95">
        <v>11523189.07</v>
      </c>
      <c r="Q29" s="95"/>
      <c r="R29" s="95">
        <v>7185633.38</v>
      </c>
      <c r="S29" s="95">
        <v>3320726.61</v>
      </c>
      <c r="T29" s="95">
        <v>816007.61</v>
      </c>
      <c r="U29" s="95">
        <v>200821.47</v>
      </c>
      <c r="V29" s="95"/>
    </row>
    <row r="30" spans="1:22" ht="45">
      <c r="A30" s="102" t="s">
        <v>2731</v>
      </c>
      <c r="B30" s="88">
        <v>10</v>
      </c>
      <c r="C30" s="88" t="s">
        <v>2732</v>
      </c>
      <c r="D30" s="97" t="str">
        <f t="shared" si="0"/>
        <v>000 1 01 02030 01 0000 110</v>
      </c>
      <c r="E30" s="93">
        <v>417511670</v>
      </c>
      <c r="F30" s="94"/>
      <c r="G30" s="95">
        <v>417511670</v>
      </c>
      <c r="H30" s="95"/>
      <c r="I30" s="95">
        <v>273470000</v>
      </c>
      <c r="J30" s="95">
        <v>129067700</v>
      </c>
      <c r="K30" s="95">
        <v>12095800</v>
      </c>
      <c r="L30" s="95">
        <v>2878170</v>
      </c>
      <c r="M30" s="95"/>
      <c r="N30" s="95">
        <v>59274512.05</v>
      </c>
      <c r="O30" s="95"/>
      <c r="P30" s="95">
        <v>59274512.05</v>
      </c>
      <c r="Q30" s="95"/>
      <c r="R30" s="95">
        <v>37297492.7</v>
      </c>
      <c r="S30" s="95">
        <v>15491112.56</v>
      </c>
      <c r="T30" s="95">
        <v>4997170.06</v>
      </c>
      <c r="U30" s="95">
        <v>1488736.73</v>
      </c>
      <c r="V30" s="95"/>
    </row>
    <row r="31" spans="1:22" ht="90">
      <c r="A31" s="102" t="s">
        <v>2733</v>
      </c>
      <c r="B31" s="88">
        <v>10</v>
      </c>
      <c r="C31" s="88" t="s">
        <v>2734</v>
      </c>
      <c r="D31" s="97" t="str">
        <f t="shared" si="0"/>
        <v>000 1 01 02040 01 0000 110</v>
      </c>
      <c r="E31" s="93">
        <v>12742813.09</v>
      </c>
      <c r="F31" s="94"/>
      <c r="G31" s="95">
        <v>12742813.09</v>
      </c>
      <c r="H31" s="95"/>
      <c r="I31" s="95">
        <v>8000000</v>
      </c>
      <c r="J31" s="95">
        <v>4614500</v>
      </c>
      <c r="K31" s="95">
        <v>97208.99</v>
      </c>
      <c r="L31" s="95">
        <v>31104.1</v>
      </c>
      <c r="M31" s="95"/>
      <c r="N31" s="95">
        <v>2032000.83</v>
      </c>
      <c r="O31" s="95"/>
      <c r="P31" s="95">
        <v>2032000.83</v>
      </c>
      <c r="Q31" s="95"/>
      <c r="R31" s="95">
        <v>1312959.39</v>
      </c>
      <c r="S31" s="95">
        <v>682940.21</v>
      </c>
      <c r="T31" s="95">
        <v>28585.99</v>
      </c>
      <c r="U31" s="95">
        <v>7515.24</v>
      </c>
      <c r="V31" s="95"/>
    </row>
    <row r="32" spans="1:22" ht="101.25">
      <c r="A32" s="102" t="s">
        <v>2735</v>
      </c>
      <c r="B32" s="88">
        <v>10</v>
      </c>
      <c r="C32" s="88" t="s">
        <v>2736</v>
      </c>
      <c r="D32" s="97" t="str">
        <f t="shared" si="0"/>
        <v>000 1 01 02050 01 0000 110</v>
      </c>
      <c r="E32" s="93"/>
      <c r="F32" s="94"/>
      <c r="G32" s="95"/>
      <c r="H32" s="95"/>
      <c r="I32" s="95"/>
      <c r="J32" s="95"/>
      <c r="K32" s="95"/>
      <c r="L32" s="95"/>
      <c r="M32" s="95"/>
      <c r="N32" s="95">
        <v>5622.86</v>
      </c>
      <c r="O32" s="95"/>
      <c r="P32" s="95">
        <v>5622.86</v>
      </c>
      <c r="Q32" s="95"/>
      <c r="R32" s="95">
        <v>3614.4</v>
      </c>
      <c r="S32" s="95">
        <v>1829.81</v>
      </c>
      <c r="T32" s="95">
        <v>140.66</v>
      </c>
      <c r="U32" s="95">
        <v>37.99</v>
      </c>
      <c r="V32" s="95"/>
    </row>
    <row r="33" spans="1:22" ht="78.75">
      <c r="A33" s="102" t="s">
        <v>2737</v>
      </c>
      <c r="B33" s="88">
        <v>10</v>
      </c>
      <c r="C33" s="88" t="s">
        <v>2738</v>
      </c>
      <c r="D33" s="97" t="str">
        <f t="shared" si="0"/>
        <v>000 1 01 02060 01 0000 110</v>
      </c>
      <c r="E33" s="93"/>
      <c r="F33" s="94"/>
      <c r="G33" s="95"/>
      <c r="H33" s="95"/>
      <c r="I33" s="95"/>
      <c r="J33" s="95"/>
      <c r="K33" s="95"/>
      <c r="L33" s="95"/>
      <c r="M33" s="95"/>
      <c r="N33" s="95">
        <v>265</v>
      </c>
      <c r="O33" s="95"/>
      <c r="P33" s="95">
        <v>265</v>
      </c>
      <c r="Q33" s="95"/>
      <c r="R33" s="95">
        <v>172.52</v>
      </c>
      <c r="S33" s="95">
        <v>92.48</v>
      </c>
      <c r="T33" s="95"/>
      <c r="U33" s="95"/>
      <c r="V33" s="95"/>
    </row>
    <row r="34" spans="1:22" ht="56.25">
      <c r="A34" s="102" t="s">
        <v>1960</v>
      </c>
      <c r="B34" s="88">
        <v>10</v>
      </c>
      <c r="C34" s="88" t="s">
        <v>1961</v>
      </c>
      <c r="D34" s="97" t="str">
        <f t="shared" si="0"/>
        <v>000 1 01 02070 01 0000 110</v>
      </c>
      <c r="E34" s="93">
        <v>1870251.99</v>
      </c>
      <c r="F34" s="94"/>
      <c r="G34" s="95">
        <v>1870251.99</v>
      </c>
      <c r="H34" s="95"/>
      <c r="I34" s="95">
        <v>1800000</v>
      </c>
      <c r="J34" s="95"/>
      <c r="K34" s="95">
        <v>64051.99</v>
      </c>
      <c r="L34" s="95">
        <v>6200</v>
      </c>
      <c r="M34" s="95"/>
      <c r="N34" s="95">
        <v>4183634.53</v>
      </c>
      <c r="O34" s="95"/>
      <c r="P34" s="95">
        <v>4183634.53</v>
      </c>
      <c r="Q34" s="95"/>
      <c r="R34" s="95">
        <v>3660519.34</v>
      </c>
      <c r="S34" s="95">
        <v>88133.15</v>
      </c>
      <c r="T34" s="95">
        <v>434982.04</v>
      </c>
      <c r="U34" s="95"/>
      <c r="V34" s="95"/>
    </row>
    <row r="35" spans="1:22" ht="22.5">
      <c r="A35" s="102" t="s">
        <v>1962</v>
      </c>
      <c r="B35" s="88">
        <v>10</v>
      </c>
      <c r="C35" s="88" t="s">
        <v>1963</v>
      </c>
      <c r="D35" s="97" t="str">
        <f t="shared" si="0"/>
        <v>000 1 02 00000 00 0000 000</v>
      </c>
      <c r="E35" s="93">
        <v>1207900000</v>
      </c>
      <c r="F35" s="94"/>
      <c r="G35" s="95"/>
      <c r="H35" s="95"/>
      <c r="I35" s="95"/>
      <c r="J35" s="95"/>
      <c r="K35" s="95"/>
      <c r="L35" s="95"/>
      <c r="M35" s="95">
        <v>1207900000</v>
      </c>
      <c r="N35" s="95">
        <v>397333296.39</v>
      </c>
      <c r="O35" s="95"/>
      <c r="P35" s="95"/>
      <c r="Q35" s="95"/>
      <c r="R35" s="95"/>
      <c r="S35" s="95"/>
      <c r="T35" s="95"/>
      <c r="U35" s="95"/>
      <c r="V35" s="95">
        <v>397333296.39</v>
      </c>
    </row>
    <row r="36" spans="1:22" ht="12.75">
      <c r="A36" s="102" t="s">
        <v>1964</v>
      </c>
      <c r="B36" s="88">
        <v>10</v>
      </c>
      <c r="C36" s="88" t="s">
        <v>1965</v>
      </c>
      <c r="D36" s="97" t="str">
        <f t="shared" si="0"/>
        <v>000 1 02 02000 00 0000 000</v>
      </c>
      <c r="E36" s="93">
        <v>1207900000</v>
      </c>
      <c r="F36" s="94"/>
      <c r="G36" s="95"/>
      <c r="H36" s="95"/>
      <c r="I36" s="95"/>
      <c r="J36" s="95"/>
      <c r="K36" s="95"/>
      <c r="L36" s="95"/>
      <c r="M36" s="95">
        <v>1207900000</v>
      </c>
      <c r="N36" s="95">
        <v>397333296.39</v>
      </c>
      <c r="O36" s="95"/>
      <c r="P36" s="95"/>
      <c r="Q36" s="95"/>
      <c r="R36" s="95"/>
      <c r="S36" s="95"/>
      <c r="T36" s="95"/>
      <c r="U36" s="95"/>
      <c r="V36" s="95">
        <v>397333296.39</v>
      </c>
    </row>
    <row r="37" spans="1:22" ht="45">
      <c r="A37" s="102" t="s">
        <v>1966</v>
      </c>
      <c r="B37" s="88">
        <v>10</v>
      </c>
      <c r="C37" s="88" t="s">
        <v>1967</v>
      </c>
      <c r="D37" s="97" t="str">
        <f t="shared" si="0"/>
        <v>000 1 02 02110 09 0000 160</v>
      </c>
      <c r="E37" s="93">
        <v>1207900000</v>
      </c>
      <c r="F37" s="94"/>
      <c r="G37" s="95"/>
      <c r="H37" s="95"/>
      <c r="I37" s="95"/>
      <c r="J37" s="95"/>
      <c r="K37" s="95"/>
      <c r="L37" s="95"/>
      <c r="M37" s="95">
        <v>1207900000</v>
      </c>
      <c r="N37" s="95">
        <v>397333296.39</v>
      </c>
      <c r="O37" s="95"/>
      <c r="P37" s="95"/>
      <c r="Q37" s="95"/>
      <c r="R37" s="95"/>
      <c r="S37" s="95"/>
      <c r="T37" s="95"/>
      <c r="U37" s="95"/>
      <c r="V37" s="95">
        <v>397333296.39</v>
      </c>
    </row>
    <row r="38" spans="1:22" ht="33.75">
      <c r="A38" s="102" t="s">
        <v>1968</v>
      </c>
      <c r="B38" s="88">
        <v>10</v>
      </c>
      <c r="C38" s="88" t="s">
        <v>1969</v>
      </c>
      <c r="D38" s="97" t="str">
        <f t="shared" si="0"/>
        <v>000 1 03 00000 00 0000 000</v>
      </c>
      <c r="E38" s="93">
        <v>6312875000</v>
      </c>
      <c r="F38" s="94"/>
      <c r="G38" s="95">
        <v>6312875000</v>
      </c>
      <c r="H38" s="95"/>
      <c r="I38" s="95">
        <v>6312875000</v>
      </c>
      <c r="J38" s="95"/>
      <c r="K38" s="95"/>
      <c r="L38" s="95"/>
      <c r="M38" s="95"/>
      <c r="N38" s="95">
        <v>1812945228.95</v>
      </c>
      <c r="O38" s="95"/>
      <c r="P38" s="95">
        <v>1812945228.95</v>
      </c>
      <c r="Q38" s="95"/>
      <c r="R38" s="95">
        <v>1812945228.95</v>
      </c>
      <c r="S38" s="95"/>
      <c r="T38" s="95"/>
      <c r="U38" s="95"/>
      <c r="V38" s="95"/>
    </row>
    <row r="39" spans="1:22" ht="33.75">
      <c r="A39" s="102" t="s">
        <v>1970</v>
      </c>
      <c r="B39" s="88">
        <v>10</v>
      </c>
      <c r="C39" s="88" t="s">
        <v>1971</v>
      </c>
      <c r="D39" s="97" t="str">
        <f t="shared" si="0"/>
        <v>000 1 03 02000 01 0000 110</v>
      </c>
      <c r="E39" s="93">
        <v>6312875000</v>
      </c>
      <c r="F39" s="94"/>
      <c r="G39" s="95">
        <v>6312875000</v>
      </c>
      <c r="H39" s="95"/>
      <c r="I39" s="95">
        <v>6312875000</v>
      </c>
      <c r="J39" s="95"/>
      <c r="K39" s="95"/>
      <c r="L39" s="95"/>
      <c r="M39" s="95"/>
      <c r="N39" s="95">
        <v>1812945228.95</v>
      </c>
      <c r="O39" s="95"/>
      <c r="P39" s="95">
        <v>1812945228.95</v>
      </c>
      <c r="Q39" s="95"/>
      <c r="R39" s="95">
        <v>1812945228.95</v>
      </c>
      <c r="S39" s="95"/>
      <c r="T39" s="95"/>
      <c r="U39" s="95"/>
      <c r="V39" s="95"/>
    </row>
    <row r="40" spans="1:22" ht="45">
      <c r="A40" s="102" t="s">
        <v>1972</v>
      </c>
      <c r="B40" s="88">
        <v>10</v>
      </c>
      <c r="C40" s="88" t="s">
        <v>1973</v>
      </c>
      <c r="D40" s="97" t="str">
        <f t="shared" si="0"/>
        <v>000 1 03 02010 01 0000 110</v>
      </c>
      <c r="E40" s="93"/>
      <c r="F40" s="94"/>
      <c r="G40" s="95"/>
      <c r="H40" s="95"/>
      <c r="I40" s="95"/>
      <c r="J40" s="95"/>
      <c r="K40" s="95"/>
      <c r="L40" s="95"/>
      <c r="M40" s="95"/>
      <c r="N40" s="95">
        <v>802.37</v>
      </c>
      <c r="O40" s="95"/>
      <c r="P40" s="95">
        <v>802.37</v>
      </c>
      <c r="Q40" s="95"/>
      <c r="R40" s="95">
        <v>802.37</v>
      </c>
      <c r="S40" s="95"/>
      <c r="T40" s="95"/>
      <c r="U40" s="95"/>
      <c r="V40" s="95"/>
    </row>
    <row r="41" spans="1:22" ht="45">
      <c r="A41" s="102" t="s">
        <v>1974</v>
      </c>
      <c r="B41" s="88">
        <v>10</v>
      </c>
      <c r="C41" s="88" t="s">
        <v>1975</v>
      </c>
      <c r="D41" s="97" t="str">
        <f t="shared" si="0"/>
        <v>000 1 03 02011 01 0000 110</v>
      </c>
      <c r="E41" s="93"/>
      <c r="F41" s="94"/>
      <c r="G41" s="95"/>
      <c r="H41" s="95"/>
      <c r="I41" s="95"/>
      <c r="J41" s="95"/>
      <c r="K41" s="95"/>
      <c r="L41" s="95"/>
      <c r="M41" s="95"/>
      <c r="N41" s="95">
        <v>802.37</v>
      </c>
      <c r="O41" s="95"/>
      <c r="P41" s="95">
        <v>802.37</v>
      </c>
      <c r="Q41" s="95"/>
      <c r="R41" s="95">
        <v>802.37</v>
      </c>
      <c r="S41" s="95"/>
      <c r="T41" s="95"/>
      <c r="U41" s="95"/>
      <c r="V41" s="95"/>
    </row>
    <row r="42" spans="1:22" ht="33.75">
      <c r="A42" s="102" t="s">
        <v>1976</v>
      </c>
      <c r="B42" s="88">
        <v>10</v>
      </c>
      <c r="C42" s="88" t="s">
        <v>1977</v>
      </c>
      <c r="D42" s="97" t="str">
        <f t="shared" si="0"/>
        <v>000 1 03 02020 01 0000 110</v>
      </c>
      <c r="E42" s="93"/>
      <c r="F42" s="94"/>
      <c r="G42" s="95"/>
      <c r="H42" s="95"/>
      <c r="I42" s="95"/>
      <c r="J42" s="95"/>
      <c r="K42" s="95"/>
      <c r="L42" s="95"/>
      <c r="M42" s="95"/>
      <c r="N42" s="95">
        <v>8035.5</v>
      </c>
      <c r="O42" s="95"/>
      <c r="P42" s="95">
        <v>8035.5</v>
      </c>
      <c r="Q42" s="95"/>
      <c r="R42" s="95">
        <v>8035.5</v>
      </c>
      <c r="S42" s="95"/>
      <c r="T42" s="95"/>
      <c r="U42" s="95"/>
      <c r="V42" s="95"/>
    </row>
    <row r="43" spans="1:22" ht="22.5">
      <c r="A43" s="102" t="s">
        <v>1978</v>
      </c>
      <c r="B43" s="88">
        <v>10</v>
      </c>
      <c r="C43" s="88" t="s">
        <v>1979</v>
      </c>
      <c r="D43" s="97" t="str">
        <f t="shared" si="0"/>
        <v>000 1 03 02090 01 0000 110</v>
      </c>
      <c r="E43" s="93">
        <v>126000000</v>
      </c>
      <c r="F43" s="94"/>
      <c r="G43" s="95">
        <v>126000000</v>
      </c>
      <c r="H43" s="95"/>
      <c r="I43" s="95">
        <v>126000000</v>
      </c>
      <c r="J43" s="95"/>
      <c r="K43" s="95"/>
      <c r="L43" s="95"/>
      <c r="M43" s="95"/>
      <c r="N43" s="95">
        <v>37014387</v>
      </c>
      <c r="O43" s="95"/>
      <c r="P43" s="95">
        <v>37014387</v>
      </c>
      <c r="Q43" s="95"/>
      <c r="R43" s="95">
        <v>37014387</v>
      </c>
      <c r="S43" s="95"/>
      <c r="T43" s="95"/>
      <c r="U43" s="95"/>
      <c r="V43" s="95"/>
    </row>
    <row r="44" spans="1:22" ht="22.5">
      <c r="A44" s="102" t="s">
        <v>1980</v>
      </c>
      <c r="B44" s="88">
        <v>10</v>
      </c>
      <c r="C44" s="88" t="s">
        <v>1981</v>
      </c>
      <c r="D44" s="97" t="str">
        <f t="shared" si="0"/>
        <v>000 1 03 02100 01 0000 110</v>
      </c>
      <c r="E44" s="93">
        <v>3503600000</v>
      </c>
      <c r="F44" s="94"/>
      <c r="G44" s="95">
        <v>3503600000</v>
      </c>
      <c r="H44" s="95"/>
      <c r="I44" s="95">
        <v>3503600000</v>
      </c>
      <c r="J44" s="95"/>
      <c r="K44" s="95"/>
      <c r="L44" s="95"/>
      <c r="M44" s="95"/>
      <c r="N44" s="95">
        <v>1016961492</v>
      </c>
      <c r="O44" s="95"/>
      <c r="P44" s="95">
        <v>1016961492</v>
      </c>
      <c r="Q44" s="95"/>
      <c r="R44" s="95">
        <v>1016961492</v>
      </c>
      <c r="S44" s="95"/>
      <c r="T44" s="95"/>
      <c r="U44" s="95"/>
      <c r="V44" s="95"/>
    </row>
    <row r="45" spans="1:22" ht="45">
      <c r="A45" s="102" t="s">
        <v>1982</v>
      </c>
      <c r="B45" s="88">
        <v>10</v>
      </c>
      <c r="C45" s="88" t="s">
        <v>1983</v>
      </c>
      <c r="D45" s="97" t="str">
        <f t="shared" si="0"/>
        <v>000 1 03 02110 01 0000 110</v>
      </c>
      <c r="E45" s="93">
        <v>135219000</v>
      </c>
      <c r="F45" s="94"/>
      <c r="G45" s="95">
        <v>135219000</v>
      </c>
      <c r="H45" s="95"/>
      <c r="I45" s="95">
        <v>135219000</v>
      </c>
      <c r="J45" s="95"/>
      <c r="K45" s="95"/>
      <c r="L45" s="95"/>
      <c r="M45" s="95"/>
      <c r="N45" s="95">
        <v>58860286.49</v>
      </c>
      <c r="O45" s="95"/>
      <c r="P45" s="95">
        <v>58860286.49</v>
      </c>
      <c r="Q45" s="95"/>
      <c r="R45" s="95">
        <v>58860286.49</v>
      </c>
      <c r="S45" s="95"/>
      <c r="T45" s="95"/>
      <c r="U45" s="95"/>
      <c r="V45" s="95"/>
    </row>
    <row r="46" spans="1:22" ht="56.25">
      <c r="A46" s="102" t="s">
        <v>1984</v>
      </c>
      <c r="B46" s="88">
        <v>10</v>
      </c>
      <c r="C46" s="88" t="s">
        <v>1985</v>
      </c>
      <c r="D46" s="97" t="str">
        <f t="shared" si="0"/>
        <v>000 1 03 02120 01 0000 110</v>
      </c>
      <c r="E46" s="93">
        <v>12301000</v>
      </c>
      <c r="F46" s="94"/>
      <c r="G46" s="95">
        <v>12301000</v>
      </c>
      <c r="H46" s="95"/>
      <c r="I46" s="95">
        <v>12301000</v>
      </c>
      <c r="J46" s="95"/>
      <c r="K46" s="95"/>
      <c r="L46" s="95"/>
      <c r="M46" s="95"/>
      <c r="N46" s="95">
        <v>5714225.6</v>
      </c>
      <c r="O46" s="95"/>
      <c r="P46" s="95">
        <v>5714225.6</v>
      </c>
      <c r="Q46" s="95"/>
      <c r="R46" s="95">
        <v>5714225.6</v>
      </c>
      <c r="S46" s="95"/>
      <c r="T46" s="95"/>
      <c r="U46" s="95"/>
      <c r="V46" s="95"/>
    </row>
    <row r="47" spans="1:22" ht="45">
      <c r="A47" s="102" t="s">
        <v>1986</v>
      </c>
      <c r="B47" s="88">
        <v>10</v>
      </c>
      <c r="C47" s="88" t="s">
        <v>1987</v>
      </c>
      <c r="D47" s="97" t="str">
        <f t="shared" si="0"/>
        <v>000 1 03 02150 01 0000 110</v>
      </c>
      <c r="E47" s="93">
        <v>458913000</v>
      </c>
      <c r="F47" s="94"/>
      <c r="G47" s="95">
        <v>458913000</v>
      </c>
      <c r="H47" s="95"/>
      <c r="I47" s="95">
        <v>458913000</v>
      </c>
      <c r="J47" s="95"/>
      <c r="K47" s="95"/>
      <c r="L47" s="95"/>
      <c r="M47" s="95"/>
      <c r="N47" s="95">
        <v>193415548.42</v>
      </c>
      <c r="O47" s="95"/>
      <c r="P47" s="95">
        <v>193415548.42</v>
      </c>
      <c r="Q47" s="95"/>
      <c r="R47" s="95">
        <v>193415548.42</v>
      </c>
      <c r="S47" s="95"/>
      <c r="T47" s="95"/>
      <c r="U47" s="95"/>
      <c r="V47" s="95"/>
    </row>
    <row r="48" spans="1:22" ht="56.25">
      <c r="A48" s="102" t="s">
        <v>1988</v>
      </c>
      <c r="B48" s="88">
        <v>10</v>
      </c>
      <c r="C48" s="88" t="s">
        <v>1989</v>
      </c>
      <c r="D48" s="97" t="str">
        <f t="shared" si="0"/>
        <v>000 1 03 02160 01 0000 110</v>
      </c>
      <c r="E48" s="93">
        <v>18630000</v>
      </c>
      <c r="F48" s="94"/>
      <c r="G48" s="95">
        <v>18630000</v>
      </c>
      <c r="H48" s="95"/>
      <c r="I48" s="95">
        <v>18630000</v>
      </c>
      <c r="J48" s="95"/>
      <c r="K48" s="95"/>
      <c r="L48" s="95"/>
      <c r="M48" s="95"/>
      <c r="N48" s="95">
        <v>4634187.07</v>
      </c>
      <c r="O48" s="95"/>
      <c r="P48" s="95">
        <v>4634187.07</v>
      </c>
      <c r="Q48" s="95"/>
      <c r="R48" s="95">
        <v>4634187.07</v>
      </c>
      <c r="S48" s="95"/>
      <c r="T48" s="95"/>
      <c r="U48" s="95"/>
      <c r="V48" s="95"/>
    </row>
    <row r="49" spans="1:22" ht="56.25">
      <c r="A49" s="102" t="s">
        <v>2085</v>
      </c>
      <c r="B49" s="88">
        <v>10</v>
      </c>
      <c r="C49" s="88" t="s">
        <v>2086</v>
      </c>
      <c r="D49" s="97" t="str">
        <f t="shared" si="0"/>
        <v>000 1 03 02170 01 0000 110</v>
      </c>
      <c r="E49" s="93">
        <v>1570972000</v>
      </c>
      <c r="F49" s="94"/>
      <c r="G49" s="95">
        <v>1570972000</v>
      </c>
      <c r="H49" s="95"/>
      <c r="I49" s="95">
        <v>1570972000</v>
      </c>
      <c r="J49" s="95"/>
      <c r="K49" s="95"/>
      <c r="L49" s="95"/>
      <c r="M49" s="95"/>
      <c r="N49" s="95">
        <v>385675193.01</v>
      </c>
      <c r="O49" s="95"/>
      <c r="P49" s="95">
        <v>385675193.01</v>
      </c>
      <c r="Q49" s="95"/>
      <c r="R49" s="95">
        <v>385675193.01</v>
      </c>
      <c r="S49" s="95"/>
      <c r="T49" s="95"/>
      <c r="U49" s="95"/>
      <c r="V49" s="95"/>
    </row>
    <row r="50" spans="1:22" ht="56.25">
      <c r="A50" s="102" t="s">
        <v>2087</v>
      </c>
      <c r="B50" s="88">
        <v>10</v>
      </c>
      <c r="C50" s="88" t="s">
        <v>2088</v>
      </c>
      <c r="D50" s="97" t="str">
        <f t="shared" si="0"/>
        <v>000 1 03 02180 01 0000 110</v>
      </c>
      <c r="E50" s="93">
        <v>41553000</v>
      </c>
      <c r="F50" s="94"/>
      <c r="G50" s="95">
        <v>41553000</v>
      </c>
      <c r="H50" s="95"/>
      <c r="I50" s="95">
        <v>41553000</v>
      </c>
      <c r="J50" s="95"/>
      <c r="K50" s="95"/>
      <c r="L50" s="95"/>
      <c r="M50" s="95"/>
      <c r="N50" s="95">
        <v>12079101.95</v>
      </c>
      <c r="O50" s="95"/>
      <c r="P50" s="95">
        <v>12079101.95</v>
      </c>
      <c r="Q50" s="95"/>
      <c r="R50" s="95">
        <v>12079101.95</v>
      </c>
      <c r="S50" s="95"/>
      <c r="T50" s="95"/>
      <c r="U50" s="95"/>
      <c r="V50" s="95"/>
    </row>
    <row r="51" spans="1:22" ht="67.5">
      <c r="A51" s="102" t="s">
        <v>2089</v>
      </c>
      <c r="B51" s="88">
        <v>10</v>
      </c>
      <c r="C51" s="88" t="s">
        <v>2090</v>
      </c>
      <c r="D51" s="97" t="str">
        <f t="shared" si="0"/>
        <v>000 1 03 02190 01 0000 110</v>
      </c>
      <c r="E51" s="93">
        <v>396661000</v>
      </c>
      <c r="F51" s="94"/>
      <c r="G51" s="95">
        <v>396661000</v>
      </c>
      <c r="H51" s="95"/>
      <c r="I51" s="95">
        <v>396661000</v>
      </c>
      <c r="J51" s="95"/>
      <c r="K51" s="95"/>
      <c r="L51" s="95"/>
      <c r="M51" s="95"/>
      <c r="N51" s="95">
        <v>2084612.03</v>
      </c>
      <c r="O51" s="95"/>
      <c r="P51" s="95">
        <v>2084612.03</v>
      </c>
      <c r="Q51" s="95"/>
      <c r="R51" s="95">
        <v>2084612.03</v>
      </c>
      <c r="S51" s="95"/>
      <c r="T51" s="95"/>
      <c r="U51" s="95"/>
      <c r="V51" s="95"/>
    </row>
    <row r="52" spans="1:22" ht="67.5">
      <c r="A52" s="102" t="s">
        <v>2091</v>
      </c>
      <c r="B52" s="88">
        <v>10</v>
      </c>
      <c r="C52" s="88" t="s">
        <v>2092</v>
      </c>
      <c r="D52" s="97" t="str">
        <f t="shared" si="0"/>
        <v>000 1 03 02200 01 0000 110</v>
      </c>
      <c r="E52" s="93">
        <v>49026000</v>
      </c>
      <c r="F52" s="94"/>
      <c r="G52" s="95">
        <v>49026000</v>
      </c>
      <c r="H52" s="95"/>
      <c r="I52" s="95">
        <v>49026000</v>
      </c>
      <c r="J52" s="95"/>
      <c r="K52" s="95"/>
      <c r="L52" s="95"/>
      <c r="M52" s="95"/>
      <c r="N52" s="95">
        <v>96497357.51</v>
      </c>
      <c r="O52" s="95"/>
      <c r="P52" s="95">
        <v>96497357.51</v>
      </c>
      <c r="Q52" s="95"/>
      <c r="R52" s="95">
        <v>96497357.51</v>
      </c>
      <c r="S52" s="95"/>
      <c r="T52" s="95"/>
      <c r="U52" s="95"/>
      <c r="V52" s="95"/>
    </row>
    <row r="53" spans="1:22" ht="12.75">
      <c r="A53" s="102" t="s">
        <v>2093</v>
      </c>
      <c r="B53" s="88">
        <v>10</v>
      </c>
      <c r="C53" s="88" t="s">
        <v>2094</v>
      </c>
      <c r="D53" s="97" t="str">
        <f t="shared" si="0"/>
        <v>000 1 05 00000 00 0000 000</v>
      </c>
      <c r="E53" s="93">
        <v>1588246747.26</v>
      </c>
      <c r="F53" s="94"/>
      <c r="G53" s="95">
        <v>1588246747.26</v>
      </c>
      <c r="H53" s="95"/>
      <c r="I53" s="95"/>
      <c r="J53" s="95">
        <v>1103815000</v>
      </c>
      <c r="K53" s="95">
        <v>347958683</v>
      </c>
      <c r="L53" s="95">
        <v>136473064.26</v>
      </c>
      <c r="M53" s="95"/>
      <c r="N53" s="95">
        <v>751039081.52</v>
      </c>
      <c r="O53" s="95"/>
      <c r="P53" s="95">
        <v>720146503.36</v>
      </c>
      <c r="Q53" s="95"/>
      <c r="R53" s="95"/>
      <c r="S53" s="95">
        <v>492301579.53</v>
      </c>
      <c r="T53" s="95">
        <v>157327288.28</v>
      </c>
      <c r="U53" s="95">
        <v>70517635.55</v>
      </c>
      <c r="V53" s="95">
        <v>30892578.16</v>
      </c>
    </row>
    <row r="54" spans="1:22" ht="22.5">
      <c r="A54" s="102" t="s">
        <v>2095</v>
      </c>
      <c r="B54" s="88">
        <v>10</v>
      </c>
      <c r="C54" s="88" t="s">
        <v>2096</v>
      </c>
      <c r="D54" s="97" t="str">
        <f t="shared" si="0"/>
        <v>000 1 05 01000 00 0000 110</v>
      </c>
      <c r="E54" s="93">
        <v>926638832.86</v>
      </c>
      <c r="F54" s="94"/>
      <c r="G54" s="95">
        <v>926638832.86</v>
      </c>
      <c r="H54" s="95"/>
      <c r="I54" s="95"/>
      <c r="J54" s="95">
        <v>674455000</v>
      </c>
      <c r="K54" s="95">
        <v>119488277</v>
      </c>
      <c r="L54" s="95">
        <v>132695555.86</v>
      </c>
      <c r="M54" s="95"/>
      <c r="N54" s="95">
        <v>465643105</v>
      </c>
      <c r="O54" s="95"/>
      <c r="P54" s="95">
        <v>442090996.45</v>
      </c>
      <c r="Q54" s="95"/>
      <c r="R54" s="95"/>
      <c r="S54" s="95">
        <v>318892306.15</v>
      </c>
      <c r="T54" s="95">
        <v>55487129.48</v>
      </c>
      <c r="U54" s="95">
        <v>67711560.82</v>
      </c>
      <c r="V54" s="95">
        <v>23552108.55</v>
      </c>
    </row>
    <row r="55" spans="1:22" ht="33.75">
      <c r="A55" s="102" t="s">
        <v>2097</v>
      </c>
      <c r="B55" s="88">
        <v>10</v>
      </c>
      <c r="C55" s="88" t="s">
        <v>2098</v>
      </c>
      <c r="D55" s="97" t="str">
        <f t="shared" si="0"/>
        <v>000 1 05 01010 00 0000 110</v>
      </c>
      <c r="E55" s="93">
        <v>718124413.65</v>
      </c>
      <c r="F55" s="94"/>
      <c r="G55" s="95">
        <v>718124413.65</v>
      </c>
      <c r="H55" s="95"/>
      <c r="I55" s="95"/>
      <c r="J55" s="95">
        <v>530184300</v>
      </c>
      <c r="K55" s="95">
        <v>86742918</v>
      </c>
      <c r="L55" s="95">
        <v>101197195.65</v>
      </c>
      <c r="M55" s="95"/>
      <c r="N55" s="95">
        <v>357607174.54</v>
      </c>
      <c r="O55" s="95"/>
      <c r="P55" s="95">
        <v>346960989.61</v>
      </c>
      <c r="Q55" s="95"/>
      <c r="R55" s="95"/>
      <c r="S55" s="95">
        <v>247903104.11</v>
      </c>
      <c r="T55" s="95">
        <v>44576048.8</v>
      </c>
      <c r="U55" s="95">
        <v>54481836.7</v>
      </c>
      <c r="V55" s="95">
        <v>10646184.93</v>
      </c>
    </row>
    <row r="56" spans="1:22" ht="33.75">
      <c r="A56" s="102" t="s">
        <v>2097</v>
      </c>
      <c r="B56" s="88">
        <v>10</v>
      </c>
      <c r="C56" s="88" t="s">
        <v>2099</v>
      </c>
      <c r="D56" s="97" t="str">
        <f t="shared" si="0"/>
        <v>000 1 05 01011 01 0000 110</v>
      </c>
      <c r="E56" s="93">
        <v>619992149.17</v>
      </c>
      <c r="F56" s="94"/>
      <c r="G56" s="95">
        <v>619992149.17</v>
      </c>
      <c r="H56" s="95"/>
      <c r="I56" s="95"/>
      <c r="J56" s="95">
        <v>484784300</v>
      </c>
      <c r="K56" s="95">
        <v>61677619.34</v>
      </c>
      <c r="L56" s="95">
        <v>73530229.83</v>
      </c>
      <c r="M56" s="95"/>
      <c r="N56" s="95">
        <v>134037180.96</v>
      </c>
      <c r="O56" s="95"/>
      <c r="P56" s="95">
        <v>134037180.96</v>
      </c>
      <c r="Q56" s="95"/>
      <c r="R56" s="95"/>
      <c r="S56" s="95">
        <v>99736296.13</v>
      </c>
      <c r="T56" s="95">
        <v>15435398.19</v>
      </c>
      <c r="U56" s="95">
        <v>18865486.64</v>
      </c>
      <c r="V56" s="95"/>
    </row>
    <row r="57" spans="1:22" ht="45">
      <c r="A57" s="102" t="s">
        <v>2100</v>
      </c>
      <c r="B57" s="88">
        <v>10</v>
      </c>
      <c r="C57" s="88" t="s">
        <v>2101</v>
      </c>
      <c r="D57" s="97" t="str">
        <f t="shared" si="0"/>
        <v>000 1 05 01012 01 0000 110</v>
      </c>
      <c r="E57" s="93">
        <v>98132264.48</v>
      </c>
      <c r="F57" s="94"/>
      <c r="G57" s="95">
        <v>98132264.48</v>
      </c>
      <c r="H57" s="95"/>
      <c r="I57" s="95"/>
      <c r="J57" s="95">
        <v>45400000</v>
      </c>
      <c r="K57" s="95">
        <v>25065298.66</v>
      </c>
      <c r="L57" s="95">
        <v>27666965.82</v>
      </c>
      <c r="M57" s="95"/>
      <c r="N57" s="95">
        <v>223569993.58</v>
      </c>
      <c r="O57" s="95"/>
      <c r="P57" s="95">
        <v>212923808.65</v>
      </c>
      <c r="Q57" s="95"/>
      <c r="R57" s="95"/>
      <c r="S57" s="95">
        <v>148166807.98</v>
      </c>
      <c r="T57" s="95">
        <v>29140650.61</v>
      </c>
      <c r="U57" s="95">
        <v>35616350.06</v>
      </c>
      <c r="V57" s="95">
        <v>10646184.93</v>
      </c>
    </row>
    <row r="58" spans="1:22" ht="45">
      <c r="A58" s="102" t="s">
        <v>2102</v>
      </c>
      <c r="B58" s="88">
        <v>10</v>
      </c>
      <c r="C58" s="88" t="s">
        <v>2103</v>
      </c>
      <c r="D58" s="97" t="str">
        <f t="shared" si="0"/>
        <v>000 1 05 01020 00 0000 110</v>
      </c>
      <c r="E58" s="93">
        <v>208022419.21</v>
      </c>
      <c r="F58" s="94"/>
      <c r="G58" s="95">
        <v>208022419.21</v>
      </c>
      <c r="H58" s="95"/>
      <c r="I58" s="95"/>
      <c r="J58" s="95">
        <v>143825700</v>
      </c>
      <c r="K58" s="95">
        <v>32728359</v>
      </c>
      <c r="L58" s="95">
        <v>31468360.21</v>
      </c>
      <c r="M58" s="95"/>
      <c r="N58" s="95">
        <v>96834985.86</v>
      </c>
      <c r="O58" s="95"/>
      <c r="P58" s="95">
        <v>94206556.78</v>
      </c>
      <c r="Q58" s="95"/>
      <c r="R58" s="95"/>
      <c r="S58" s="95">
        <v>70388544.28</v>
      </c>
      <c r="T58" s="95">
        <v>10718105.43</v>
      </c>
      <c r="U58" s="95">
        <v>13099907.07</v>
      </c>
      <c r="V58" s="95">
        <v>2628429.08</v>
      </c>
    </row>
    <row r="59" spans="1:22" ht="45">
      <c r="A59" s="102" t="s">
        <v>2102</v>
      </c>
      <c r="B59" s="88">
        <v>10</v>
      </c>
      <c r="C59" s="88" t="s">
        <v>2104</v>
      </c>
      <c r="D59" s="97" t="str">
        <f t="shared" si="0"/>
        <v>000 1 05 01021 01 0000 110</v>
      </c>
      <c r="E59" s="93">
        <v>184701496.77</v>
      </c>
      <c r="F59" s="94"/>
      <c r="G59" s="95">
        <v>184701496.77</v>
      </c>
      <c r="H59" s="95"/>
      <c r="I59" s="95"/>
      <c r="J59" s="95">
        <v>134850700</v>
      </c>
      <c r="K59" s="95">
        <v>25356977.65</v>
      </c>
      <c r="L59" s="95">
        <v>24493819.12</v>
      </c>
      <c r="M59" s="95"/>
      <c r="N59" s="95">
        <v>41637971.33</v>
      </c>
      <c r="O59" s="95"/>
      <c r="P59" s="95">
        <v>41637971.33</v>
      </c>
      <c r="Q59" s="95"/>
      <c r="R59" s="95"/>
      <c r="S59" s="95">
        <v>30721894.44</v>
      </c>
      <c r="T59" s="95">
        <v>4912234.54</v>
      </c>
      <c r="U59" s="95">
        <v>6003842.35</v>
      </c>
      <c r="V59" s="95"/>
    </row>
    <row r="60" spans="1:22" ht="56.25">
      <c r="A60" s="102" t="s">
        <v>2105</v>
      </c>
      <c r="B60" s="88">
        <v>10</v>
      </c>
      <c r="C60" s="88" t="s">
        <v>2106</v>
      </c>
      <c r="D60" s="97" t="str">
        <f t="shared" si="0"/>
        <v>000 1 05 01022 01 0000 110</v>
      </c>
      <c r="E60" s="93">
        <v>23320922.44</v>
      </c>
      <c r="F60" s="94"/>
      <c r="G60" s="95">
        <v>23320922.44</v>
      </c>
      <c r="H60" s="95"/>
      <c r="I60" s="95"/>
      <c r="J60" s="95">
        <v>8975000</v>
      </c>
      <c r="K60" s="95">
        <v>7371381.35</v>
      </c>
      <c r="L60" s="95">
        <v>6974541.09</v>
      </c>
      <c r="M60" s="95"/>
      <c r="N60" s="95">
        <v>55197014.53</v>
      </c>
      <c r="O60" s="95"/>
      <c r="P60" s="95">
        <v>52568585.45</v>
      </c>
      <c r="Q60" s="95"/>
      <c r="R60" s="95"/>
      <c r="S60" s="95">
        <v>39666649.84</v>
      </c>
      <c r="T60" s="95">
        <v>5805870.89</v>
      </c>
      <c r="U60" s="95">
        <v>7096064.72</v>
      </c>
      <c r="V60" s="95">
        <v>2628429.08</v>
      </c>
    </row>
    <row r="61" spans="1:22" ht="45">
      <c r="A61" s="102" t="s">
        <v>2107</v>
      </c>
      <c r="B61" s="88">
        <v>10</v>
      </c>
      <c r="C61" s="88" t="s">
        <v>2108</v>
      </c>
      <c r="D61" s="97" t="str">
        <f t="shared" si="0"/>
        <v>000 1 05 01030 01 0000 110</v>
      </c>
      <c r="E61" s="93"/>
      <c r="F61" s="94"/>
      <c r="G61" s="95"/>
      <c r="H61" s="95"/>
      <c r="I61" s="95"/>
      <c r="J61" s="95"/>
      <c r="K61" s="95"/>
      <c r="L61" s="95"/>
      <c r="M61" s="95"/>
      <c r="N61" s="95">
        <v>10257482.37</v>
      </c>
      <c r="O61" s="95"/>
      <c r="P61" s="95"/>
      <c r="Q61" s="95"/>
      <c r="R61" s="95"/>
      <c r="S61" s="95"/>
      <c r="T61" s="95"/>
      <c r="U61" s="95"/>
      <c r="V61" s="95">
        <v>10257482.37</v>
      </c>
    </row>
    <row r="62" spans="1:22" ht="33.75">
      <c r="A62" s="102" t="s">
        <v>2109</v>
      </c>
      <c r="B62" s="88">
        <v>10</v>
      </c>
      <c r="C62" s="88" t="s">
        <v>2110</v>
      </c>
      <c r="D62" s="97" t="str">
        <f t="shared" si="0"/>
        <v>000 1 05 01040 00 0000 110</v>
      </c>
      <c r="E62" s="93">
        <v>457000</v>
      </c>
      <c r="F62" s="94"/>
      <c r="G62" s="95">
        <v>457000</v>
      </c>
      <c r="H62" s="95"/>
      <c r="I62" s="95"/>
      <c r="J62" s="95">
        <v>445000</v>
      </c>
      <c r="K62" s="95">
        <v>12000</v>
      </c>
      <c r="L62" s="95"/>
      <c r="M62" s="95"/>
      <c r="N62" s="95">
        <v>331735.44</v>
      </c>
      <c r="O62" s="95"/>
      <c r="P62" s="95">
        <v>311723.27</v>
      </c>
      <c r="Q62" s="95"/>
      <c r="R62" s="95"/>
      <c r="S62" s="95">
        <v>224962.08</v>
      </c>
      <c r="T62" s="95">
        <v>86761.19</v>
      </c>
      <c r="U62" s="95"/>
      <c r="V62" s="95">
        <v>20012.17</v>
      </c>
    </row>
    <row r="63" spans="1:22" ht="33.75">
      <c r="A63" s="102" t="s">
        <v>2109</v>
      </c>
      <c r="B63" s="88">
        <v>10</v>
      </c>
      <c r="C63" s="88" t="s">
        <v>2111</v>
      </c>
      <c r="D63" s="97" t="str">
        <f t="shared" si="0"/>
        <v>000 1 05 01041 02 0000 110</v>
      </c>
      <c r="E63" s="93">
        <v>306500</v>
      </c>
      <c r="F63" s="94"/>
      <c r="G63" s="95">
        <v>306500</v>
      </c>
      <c r="H63" s="95"/>
      <c r="I63" s="95"/>
      <c r="J63" s="95">
        <v>299500</v>
      </c>
      <c r="K63" s="95">
        <v>7000</v>
      </c>
      <c r="L63" s="95"/>
      <c r="M63" s="95"/>
      <c r="N63" s="95">
        <v>159455</v>
      </c>
      <c r="O63" s="95"/>
      <c r="P63" s="95">
        <v>159455</v>
      </c>
      <c r="Q63" s="95"/>
      <c r="R63" s="95"/>
      <c r="S63" s="95">
        <v>120095</v>
      </c>
      <c r="T63" s="95">
        <v>39360</v>
      </c>
      <c r="U63" s="95"/>
      <c r="V63" s="95"/>
    </row>
    <row r="64" spans="1:22" ht="45">
      <c r="A64" s="102" t="s">
        <v>2112</v>
      </c>
      <c r="B64" s="88">
        <v>10</v>
      </c>
      <c r="C64" s="88" t="s">
        <v>2113</v>
      </c>
      <c r="D64" s="97" t="str">
        <f t="shared" si="0"/>
        <v>000 1 05 01042 02 0000 110</v>
      </c>
      <c r="E64" s="93">
        <v>150500</v>
      </c>
      <c r="F64" s="94"/>
      <c r="G64" s="95">
        <v>150500</v>
      </c>
      <c r="H64" s="95"/>
      <c r="I64" s="95"/>
      <c r="J64" s="95">
        <v>145500</v>
      </c>
      <c r="K64" s="95">
        <v>5000</v>
      </c>
      <c r="L64" s="95"/>
      <c r="M64" s="95"/>
      <c r="N64" s="95">
        <v>172280.44</v>
      </c>
      <c r="O64" s="95"/>
      <c r="P64" s="95">
        <v>152268.27</v>
      </c>
      <c r="Q64" s="95"/>
      <c r="R64" s="95"/>
      <c r="S64" s="95">
        <v>104867.08</v>
      </c>
      <c r="T64" s="95">
        <v>47401.19</v>
      </c>
      <c r="U64" s="95"/>
      <c r="V64" s="95">
        <v>20012.17</v>
      </c>
    </row>
    <row r="65" spans="1:22" ht="22.5">
      <c r="A65" s="102" t="s">
        <v>2114</v>
      </c>
      <c r="B65" s="88">
        <v>10</v>
      </c>
      <c r="C65" s="88" t="s">
        <v>2115</v>
      </c>
      <c r="D65" s="97" t="str">
        <f t="shared" si="0"/>
        <v>000 1 05 01050 01 0000 110</v>
      </c>
      <c r="E65" s="93">
        <v>35000</v>
      </c>
      <c r="F65" s="94"/>
      <c r="G65" s="95">
        <v>35000</v>
      </c>
      <c r="H65" s="95"/>
      <c r="I65" s="95"/>
      <c r="J65" s="95"/>
      <c r="K65" s="95">
        <v>5000</v>
      </c>
      <c r="L65" s="95">
        <v>30000</v>
      </c>
      <c r="M65" s="95"/>
      <c r="N65" s="95">
        <v>611726.79</v>
      </c>
      <c r="O65" s="95"/>
      <c r="P65" s="95">
        <v>611726.79</v>
      </c>
      <c r="Q65" s="95"/>
      <c r="R65" s="95"/>
      <c r="S65" s="95">
        <v>375695.68</v>
      </c>
      <c r="T65" s="95">
        <v>106214.06</v>
      </c>
      <c r="U65" s="95">
        <v>129817.05</v>
      </c>
      <c r="V65" s="95"/>
    </row>
    <row r="66" spans="1:22" ht="22.5">
      <c r="A66" s="102" t="s">
        <v>2116</v>
      </c>
      <c r="B66" s="88">
        <v>10</v>
      </c>
      <c r="C66" s="88" t="s">
        <v>2117</v>
      </c>
      <c r="D66" s="97" t="str">
        <f t="shared" si="0"/>
        <v>000 1 05 02000 00 0000 110</v>
      </c>
      <c r="E66" s="93">
        <v>654332800</v>
      </c>
      <c r="F66" s="94"/>
      <c r="G66" s="95">
        <v>654332800</v>
      </c>
      <c r="H66" s="95"/>
      <c r="I66" s="95"/>
      <c r="J66" s="95">
        <v>428010000</v>
      </c>
      <c r="K66" s="95">
        <v>226322800</v>
      </c>
      <c r="L66" s="95"/>
      <c r="M66" s="95"/>
      <c r="N66" s="95">
        <v>280938156.86</v>
      </c>
      <c r="O66" s="95"/>
      <c r="P66" s="95">
        <v>273751353.51</v>
      </c>
      <c r="Q66" s="95"/>
      <c r="R66" s="95"/>
      <c r="S66" s="95">
        <v>173319684.95</v>
      </c>
      <c r="T66" s="95">
        <v>100431668.56</v>
      </c>
      <c r="U66" s="95"/>
      <c r="V66" s="95">
        <v>7186803.35</v>
      </c>
    </row>
    <row r="67" spans="1:22" ht="22.5">
      <c r="A67" s="102" t="s">
        <v>2116</v>
      </c>
      <c r="B67" s="88">
        <v>10</v>
      </c>
      <c r="C67" s="88" t="s">
        <v>2118</v>
      </c>
      <c r="D67" s="97" t="str">
        <f t="shared" si="0"/>
        <v>000 1 05 02010 02 0000 110</v>
      </c>
      <c r="E67" s="93">
        <v>491340561.34</v>
      </c>
      <c r="F67" s="94"/>
      <c r="G67" s="95">
        <v>491340561.34</v>
      </c>
      <c r="H67" s="95"/>
      <c r="I67" s="95"/>
      <c r="J67" s="95">
        <v>343367000</v>
      </c>
      <c r="K67" s="95">
        <v>147973561.34</v>
      </c>
      <c r="L67" s="95"/>
      <c r="M67" s="95"/>
      <c r="N67" s="95">
        <v>129766917.93</v>
      </c>
      <c r="O67" s="95"/>
      <c r="P67" s="95">
        <v>129766917.93</v>
      </c>
      <c r="Q67" s="95"/>
      <c r="R67" s="95"/>
      <c r="S67" s="95">
        <v>82954959.02</v>
      </c>
      <c r="T67" s="95">
        <v>46811958.91</v>
      </c>
      <c r="U67" s="95"/>
      <c r="V67" s="95"/>
    </row>
    <row r="68" spans="1:22" ht="33.75">
      <c r="A68" s="102" t="s">
        <v>2119</v>
      </c>
      <c r="B68" s="88">
        <v>10</v>
      </c>
      <c r="C68" s="88" t="s">
        <v>2120</v>
      </c>
      <c r="D68" s="97" t="str">
        <f t="shared" si="0"/>
        <v>000 1 05 02020 02 0000 110</v>
      </c>
      <c r="E68" s="93">
        <v>162992238.66</v>
      </c>
      <c r="F68" s="94"/>
      <c r="G68" s="95">
        <v>162992238.66</v>
      </c>
      <c r="H68" s="95"/>
      <c r="I68" s="95"/>
      <c r="J68" s="95">
        <v>84643000</v>
      </c>
      <c r="K68" s="95">
        <v>78349238.66</v>
      </c>
      <c r="L68" s="95"/>
      <c r="M68" s="95"/>
      <c r="N68" s="95">
        <v>151171238.93</v>
      </c>
      <c r="O68" s="95"/>
      <c r="P68" s="95">
        <v>143984435.58</v>
      </c>
      <c r="Q68" s="95"/>
      <c r="R68" s="95"/>
      <c r="S68" s="95">
        <v>90364725.93</v>
      </c>
      <c r="T68" s="95">
        <v>53619709.65</v>
      </c>
      <c r="U68" s="95"/>
      <c r="V68" s="95">
        <v>7186803.35</v>
      </c>
    </row>
    <row r="69" spans="1:22" ht="12.75">
      <c r="A69" s="102" t="s">
        <v>2121</v>
      </c>
      <c r="B69" s="88">
        <v>10</v>
      </c>
      <c r="C69" s="88" t="s">
        <v>2122</v>
      </c>
      <c r="D69" s="97" t="str">
        <f t="shared" si="0"/>
        <v>000 1 05 03000 00 0000 110</v>
      </c>
      <c r="E69" s="93">
        <v>7275114.4</v>
      </c>
      <c r="F69" s="94"/>
      <c r="G69" s="95">
        <v>7275114.4</v>
      </c>
      <c r="H69" s="95"/>
      <c r="I69" s="95"/>
      <c r="J69" s="95">
        <v>1350000</v>
      </c>
      <c r="K69" s="95">
        <v>2147606</v>
      </c>
      <c r="L69" s="95">
        <v>3777508.4</v>
      </c>
      <c r="M69" s="95"/>
      <c r="N69" s="95">
        <v>4457819.66</v>
      </c>
      <c r="O69" s="95"/>
      <c r="P69" s="95">
        <v>4304153.4</v>
      </c>
      <c r="Q69" s="95"/>
      <c r="R69" s="95"/>
      <c r="S69" s="95">
        <v>89588.43</v>
      </c>
      <c r="T69" s="95">
        <v>1408490.24</v>
      </c>
      <c r="U69" s="95">
        <v>2806074.73</v>
      </c>
      <c r="V69" s="95">
        <v>153666.26</v>
      </c>
    </row>
    <row r="70" spans="1:22" ht="12.75">
      <c r="A70" s="102" t="s">
        <v>2121</v>
      </c>
      <c r="B70" s="88">
        <v>10</v>
      </c>
      <c r="C70" s="88" t="s">
        <v>2123</v>
      </c>
      <c r="D70" s="97" t="str">
        <f t="shared" si="0"/>
        <v>000 1 05 03010 01 0000 110</v>
      </c>
      <c r="E70" s="93">
        <v>3958907.8</v>
      </c>
      <c r="F70" s="94"/>
      <c r="G70" s="95">
        <v>3958907.8</v>
      </c>
      <c r="H70" s="95"/>
      <c r="I70" s="95"/>
      <c r="J70" s="95">
        <v>1350000</v>
      </c>
      <c r="K70" s="95">
        <v>1218558.8</v>
      </c>
      <c r="L70" s="95">
        <v>1390349</v>
      </c>
      <c r="M70" s="95"/>
      <c r="N70" s="95">
        <v>236511.74</v>
      </c>
      <c r="O70" s="95"/>
      <c r="P70" s="95">
        <v>236511.74</v>
      </c>
      <c r="Q70" s="95"/>
      <c r="R70" s="95"/>
      <c r="S70" s="95">
        <v>18400</v>
      </c>
      <c r="T70" s="95">
        <v>76339.12</v>
      </c>
      <c r="U70" s="95">
        <v>141772.62</v>
      </c>
      <c r="V70" s="95"/>
    </row>
    <row r="71" spans="1:22" ht="33.75">
      <c r="A71" s="102" t="s">
        <v>2124</v>
      </c>
      <c r="B71" s="88">
        <v>10</v>
      </c>
      <c r="C71" s="88" t="s">
        <v>2125</v>
      </c>
      <c r="D71" s="97" t="str">
        <f t="shared" si="0"/>
        <v>000 1 05 03020 01 0000 110</v>
      </c>
      <c r="E71" s="93">
        <v>3316206.6</v>
      </c>
      <c r="F71" s="94"/>
      <c r="G71" s="95">
        <v>3316206.6</v>
      </c>
      <c r="H71" s="95"/>
      <c r="I71" s="95"/>
      <c r="J71" s="95"/>
      <c r="K71" s="95">
        <v>929047.2</v>
      </c>
      <c r="L71" s="95">
        <v>2387159.4</v>
      </c>
      <c r="M71" s="95"/>
      <c r="N71" s="95">
        <v>4221307.92</v>
      </c>
      <c r="O71" s="95"/>
      <c r="P71" s="95">
        <v>4067641.66</v>
      </c>
      <c r="Q71" s="95"/>
      <c r="R71" s="95"/>
      <c r="S71" s="95">
        <v>71188.43</v>
      </c>
      <c r="T71" s="95">
        <v>1332151.12</v>
      </c>
      <c r="U71" s="95">
        <v>2664302.11</v>
      </c>
      <c r="V71" s="95">
        <v>153666.26</v>
      </c>
    </row>
    <row r="72" spans="1:22" ht="12.75">
      <c r="A72" s="102" t="s">
        <v>2126</v>
      </c>
      <c r="B72" s="88">
        <v>10</v>
      </c>
      <c r="C72" s="88" t="s">
        <v>2127</v>
      </c>
      <c r="D72" s="97" t="str">
        <f t="shared" si="0"/>
        <v>000 1 06 00000 00 0000 000</v>
      </c>
      <c r="E72" s="93">
        <v>3643190330.77</v>
      </c>
      <c r="F72" s="94"/>
      <c r="G72" s="95">
        <v>3643190330.77</v>
      </c>
      <c r="H72" s="95"/>
      <c r="I72" s="95">
        <v>1664918000</v>
      </c>
      <c r="J72" s="95">
        <v>1294230000</v>
      </c>
      <c r="K72" s="95">
        <v>301444664.66</v>
      </c>
      <c r="L72" s="95">
        <v>382597666.11</v>
      </c>
      <c r="M72" s="95"/>
      <c r="N72" s="95">
        <v>1467480053.2</v>
      </c>
      <c r="O72" s="95"/>
      <c r="P72" s="95">
        <v>1467480053.2</v>
      </c>
      <c r="Q72" s="95"/>
      <c r="R72" s="95">
        <v>529625287.76</v>
      </c>
      <c r="S72" s="95">
        <v>561544776.36</v>
      </c>
      <c r="T72" s="95">
        <v>160267947.53</v>
      </c>
      <c r="U72" s="95">
        <v>216042041.55</v>
      </c>
      <c r="V72" s="95"/>
    </row>
    <row r="73" spans="1:22" ht="12.75">
      <c r="A73" s="102" t="s">
        <v>2128</v>
      </c>
      <c r="B73" s="88">
        <v>10</v>
      </c>
      <c r="C73" s="88" t="s">
        <v>2129</v>
      </c>
      <c r="D73" s="97" t="str">
        <f t="shared" si="0"/>
        <v>000 1 06 01000 00 0000 110</v>
      </c>
      <c r="E73" s="93">
        <v>15316622.77</v>
      </c>
      <c r="F73" s="94"/>
      <c r="G73" s="95">
        <v>15316622.77</v>
      </c>
      <c r="H73" s="95"/>
      <c r="I73" s="95"/>
      <c r="J73" s="95">
        <v>3500000</v>
      </c>
      <c r="K73" s="95"/>
      <c r="L73" s="95">
        <v>11816622.77</v>
      </c>
      <c r="M73" s="95"/>
      <c r="N73" s="95">
        <v>6863046.4</v>
      </c>
      <c r="O73" s="95"/>
      <c r="P73" s="95">
        <v>6863046.4</v>
      </c>
      <c r="Q73" s="95"/>
      <c r="R73" s="95"/>
      <c r="S73" s="95">
        <v>2667193.83</v>
      </c>
      <c r="T73" s="95"/>
      <c r="U73" s="95">
        <v>4195852.57</v>
      </c>
      <c r="V73" s="95"/>
    </row>
    <row r="74" spans="1:22" ht="45">
      <c r="A74" s="102" t="s">
        <v>2130</v>
      </c>
      <c r="B74" s="88">
        <v>10</v>
      </c>
      <c r="C74" s="88" t="s">
        <v>2131</v>
      </c>
      <c r="D74" s="97" t="str">
        <f t="shared" si="0"/>
        <v>000 1 06 01020 04 0000 110</v>
      </c>
      <c r="E74" s="93">
        <v>3500000</v>
      </c>
      <c r="F74" s="94"/>
      <c r="G74" s="95">
        <v>3500000</v>
      </c>
      <c r="H74" s="95"/>
      <c r="I74" s="95"/>
      <c r="J74" s="95">
        <v>3500000</v>
      </c>
      <c r="K74" s="95"/>
      <c r="L74" s="95"/>
      <c r="M74" s="95"/>
      <c r="N74" s="95">
        <v>2667193.83</v>
      </c>
      <c r="O74" s="95"/>
      <c r="P74" s="95">
        <v>2667193.83</v>
      </c>
      <c r="Q74" s="95"/>
      <c r="R74" s="95"/>
      <c r="S74" s="95">
        <v>2667193.83</v>
      </c>
      <c r="T74" s="95"/>
      <c r="U74" s="95"/>
      <c r="V74" s="95"/>
    </row>
    <row r="75" spans="1:22" ht="45">
      <c r="A75" s="102" t="s">
        <v>2132</v>
      </c>
      <c r="B75" s="88">
        <v>10</v>
      </c>
      <c r="C75" s="88" t="s">
        <v>2133</v>
      </c>
      <c r="D75" s="97" t="str">
        <f t="shared" si="0"/>
        <v>000 1 06 01030 10 0000 110</v>
      </c>
      <c r="E75" s="93">
        <v>11816622.77</v>
      </c>
      <c r="F75" s="94"/>
      <c r="G75" s="95">
        <v>11816622.77</v>
      </c>
      <c r="H75" s="95"/>
      <c r="I75" s="95"/>
      <c r="J75" s="95"/>
      <c r="K75" s="95"/>
      <c r="L75" s="95">
        <v>11816622.77</v>
      </c>
      <c r="M75" s="95"/>
      <c r="N75" s="95">
        <v>4195852.57</v>
      </c>
      <c r="O75" s="95"/>
      <c r="P75" s="95">
        <v>4195852.57</v>
      </c>
      <c r="Q75" s="95"/>
      <c r="R75" s="95"/>
      <c r="S75" s="95"/>
      <c r="T75" s="95"/>
      <c r="U75" s="95">
        <v>4195852.57</v>
      </c>
      <c r="V75" s="95"/>
    </row>
    <row r="76" spans="1:22" ht="12.75">
      <c r="A76" s="102" t="s">
        <v>2134</v>
      </c>
      <c r="B76" s="88">
        <v>10</v>
      </c>
      <c r="C76" s="88" t="s">
        <v>2135</v>
      </c>
      <c r="D76" s="97" t="str">
        <f t="shared" si="0"/>
        <v>000 1 06 02000 02 0000 110</v>
      </c>
      <c r="E76" s="93">
        <v>2181130286</v>
      </c>
      <c r="F76" s="94"/>
      <c r="G76" s="95">
        <v>2181130286</v>
      </c>
      <c r="H76" s="95"/>
      <c r="I76" s="95">
        <v>1570960000</v>
      </c>
      <c r="J76" s="95">
        <v>383700000</v>
      </c>
      <c r="K76" s="95">
        <v>226470286</v>
      </c>
      <c r="L76" s="95"/>
      <c r="M76" s="95"/>
      <c r="N76" s="95">
        <v>703424900.1</v>
      </c>
      <c r="O76" s="95"/>
      <c r="P76" s="95">
        <v>703424900.1</v>
      </c>
      <c r="Q76" s="95"/>
      <c r="R76" s="95">
        <v>492397429.99</v>
      </c>
      <c r="S76" s="95">
        <v>120800392.26</v>
      </c>
      <c r="T76" s="95">
        <v>90227077.85</v>
      </c>
      <c r="U76" s="95"/>
      <c r="V76" s="95"/>
    </row>
    <row r="77" spans="1:22" ht="22.5">
      <c r="A77" s="102" t="s">
        <v>2136</v>
      </c>
      <c r="B77" s="88">
        <v>10</v>
      </c>
      <c r="C77" s="88" t="s">
        <v>2137</v>
      </c>
      <c r="D77" s="97" t="str">
        <f t="shared" si="0"/>
        <v>000 1 06 02010 02 0000 110</v>
      </c>
      <c r="E77" s="93">
        <v>2141364516</v>
      </c>
      <c r="F77" s="94"/>
      <c r="G77" s="95">
        <v>2141364516</v>
      </c>
      <c r="H77" s="95"/>
      <c r="I77" s="95">
        <v>1543960000</v>
      </c>
      <c r="J77" s="95">
        <v>370953300</v>
      </c>
      <c r="K77" s="95">
        <v>226451216</v>
      </c>
      <c r="L77" s="95"/>
      <c r="M77" s="95"/>
      <c r="N77" s="95">
        <v>688451741.96</v>
      </c>
      <c r="O77" s="95"/>
      <c r="P77" s="95">
        <v>688451741.96</v>
      </c>
      <c r="Q77" s="95"/>
      <c r="R77" s="95">
        <v>481916219.35</v>
      </c>
      <c r="S77" s="95">
        <v>116435468.82</v>
      </c>
      <c r="T77" s="95">
        <v>90100053.79</v>
      </c>
      <c r="U77" s="95"/>
      <c r="V77" s="95"/>
    </row>
    <row r="78" spans="1:22" ht="22.5">
      <c r="A78" s="102" t="s">
        <v>2138</v>
      </c>
      <c r="B78" s="88">
        <v>10</v>
      </c>
      <c r="C78" s="88" t="s">
        <v>2139</v>
      </c>
      <c r="D78" s="97" t="str">
        <f t="shared" si="0"/>
        <v>000 1 06 02020 02 0000 110</v>
      </c>
      <c r="E78" s="93">
        <v>39765770</v>
      </c>
      <c r="F78" s="94"/>
      <c r="G78" s="95">
        <v>39765770</v>
      </c>
      <c r="H78" s="95"/>
      <c r="I78" s="95">
        <v>27000000</v>
      </c>
      <c r="J78" s="95">
        <v>12746700</v>
      </c>
      <c r="K78" s="95">
        <v>19070</v>
      </c>
      <c r="L78" s="95"/>
      <c r="M78" s="95"/>
      <c r="N78" s="95">
        <v>14973158.14</v>
      </c>
      <c r="O78" s="95"/>
      <c r="P78" s="95">
        <v>14973158.14</v>
      </c>
      <c r="Q78" s="95"/>
      <c r="R78" s="95">
        <v>10481210.64</v>
      </c>
      <c r="S78" s="95">
        <v>4364923.44</v>
      </c>
      <c r="T78" s="95">
        <v>127024.06</v>
      </c>
      <c r="U78" s="95"/>
      <c r="V78" s="95"/>
    </row>
    <row r="79" spans="1:22" ht="12.75">
      <c r="A79" s="102" t="s">
        <v>2140</v>
      </c>
      <c r="B79" s="88">
        <v>10</v>
      </c>
      <c r="C79" s="88" t="s">
        <v>2141</v>
      </c>
      <c r="D79" s="97" t="str">
        <f t="shared" si="0"/>
        <v>000 1 06 04000 02 0000 110</v>
      </c>
      <c r="E79" s="93">
        <v>430305051.02</v>
      </c>
      <c r="F79" s="94"/>
      <c r="G79" s="95">
        <v>430305051.02</v>
      </c>
      <c r="H79" s="95"/>
      <c r="I79" s="95">
        <v>93958000</v>
      </c>
      <c r="J79" s="95">
        <v>184000000</v>
      </c>
      <c r="K79" s="95">
        <v>74974378.66</v>
      </c>
      <c r="L79" s="95">
        <v>77372672.36</v>
      </c>
      <c r="M79" s="95"/>
      <c r="N79" s="95">
        <v>348847119.53</v>
      </c>
      <c r="O79" s="95"/>
      <c r="P79" s="95">
        <v>348847119.53</v>
      </c>
      <c r="Q79" s="95"/>
      <c r="R79" s="95">
        <v>37082273.53</v>
      </c>
      <c r="S79" s="95">
        <v>171683107.15</v>
      </c>
      <c r="T79" s="95">
        <v>70040869.68</v>
      </c>
      <c r="U79" s="95">
        <v>70040869.17</v>
      </c>
      <c r="V79" s="95"/>
    </row>
    <row r="80" spans="1:22" ht="12.75">
      <c r="A80" s="102" t="s">
        <v>2142</v>
      </c>
      <c r="B80" s="88">
        <v>10</v>
      </c>
      <c r="C80" s="88" t="s">
        <v>2143</v>
      </c>
      <c r="D80" s="97" t="str">
        <f aca="true" t="shared" si="1" ref="D80:D143">IF(LEFT(C80,5)="000 8","X",C80)</f>
        <v>000 1 06 04011 02 0000 110</v>
      </c>
      <c r="E80" s="93">
        <v>93958000</v>
      </c>
      <c r="F80" s="94"/>
      <c r="G80" s="95">
        <v>93958000</v>
      </c>
      <c r="H80" s="95"/>
      <c r="I80" s="95">
        <v>93958000</v>
      </c>
      <c r="J80" s="95"/>
      <c r="K80" s="95"/>
      <c r="L80" s="95"/>
      <c r="M80" s="95"/>
      <c r="N80" s="95">
        <v>37082273.53</v>
      </c>
      <c r="O80" s="95"/>
      <c r="P80" s="95">
        <v>37082273.53</v>
      </c>
      <c r="Q80" s="95"/>
      <c r="R80" s="95">
        <v>37082273.53</v>
      </c>
      <c r="S80" s="95"/>
      <c r="T80" s="95"/>
      <c r="U80" s="95"/>
      <c r="V80" s="95"/>
    </row>
    <row r="81" spans="1:22" ht="12.75">
      <c r="A81" s="102" t="s">
        <v>2144</v>
      </c>
      <c r="B81" s="88">
        <v>10</v>
      </c>
      <c r="C81" s="88" t="s">
        <v>2145</v>
      </c>
      <c r="D81" s="97" t="str">
        <f t="shared" si="1"/>
        <v>000 1 06 04012 02 0000 110</v>
      </c>
      <c r="E81" s="93">
        <v>336347051.02</v>
      </c>
      <c r="F81" s="94"/>
      <c r="G81" s="95">
        <v>336347051.02</v>
      </c>
      <c r="H81" s="95"/>
      <c r="I81" s="95"/>
      <c r="J81" s="95">
        <v>184000000</v>
      </c>
      <c r="K81" s="95">
        <v>74974378.66</v>
      </c>
      <c r="L81" s="95">
        <v>77372672.36</v>
      </c>
      <c r="M81" s="95"/>
      <c r="N81" s="95">
        <v>311764846</v>
      </c>
      <c r="O81" s="95"/>
      <c r="P81" s="95">
        <v>311764846</v>
      </c>
      <c r="Q81" s="95"/>
      <c r="R81" s="95"/>
      <c r="S81" s="95">
        <v>171683107.15</v>
      </c>
      <c r="T81" s="95">
        <v>70040869.68</v>
      </c>
      <c r="U81" s="95">
        <v>70040869.17</v>
      </c>
      <c r="V81" s="95"/>
    </row>
    <row r="82" spans="1:22" ht="12.75">
      <c r="A82" s="102" t="s">
        <v>2146</v>
      </c>
      <c r="B82" s="88">
        <v>10</v>
      </c>
      <c r="C82" s="88" t="s">
        <v>2147</v>
      </c>
      <c r="D82" s="97" t="str">
        <f t="shared" si="1"/>
        <v>000 1 06 05000 02 0000 110</v>
      </c>
      <c r="E82" s="93"/>
      <c r="F82" s="94"/>
      <c r="G82" s="95"/>
      <c r="H82" s="95"/>
      <c r="I82" s="95"/>
      <c r="J82" s="95"/>
      <c r="K82" s="95"/>
      <c r="L82" s="95"/>
      <c r="M82" s="95"/>
      <c r="N82" s="95">
        <v>145584.24</v>
      </c>
      <c r="O82" s="95"/>
      <c r="P82" s="95">
        <v>145584.24</v>
      </c>
      <c r="Q82" s="95"/>
      <c r="R82" s="95">
        <v>145584.24</v>
      </c>
      <c r="S82" s="95"/>
      <c r="T82" s="95"/>
      <c r="U82" s="95"/>
      <c r="V82" s="95"/>
    </row>
    <row r="83" spans="1:22" ht="12.75">
      <c r="A83" s="102" t="s">
        <v>2148</v>
      </c>
      <c r="B83" s="88">
        <v>10</v>
      </c>
      <c r="C83" s="88" t="s">
        <v>2149</v>
      </c>
      <c r="D83" s="97" t="str">
        <f t="shared" si="1"/>
        <v>000 1 06 06000 00 0000 110</v>
      </c>
      <c r="E83" s="93">
        <v>1016438370.98</v>
      </c>
      <c r="F83" s="94"/>
      <c r="G83" s="95">
        <v>1016438370.98</v>
      </c>
      <c r="H83" s="95"/>
      <c r="I83" s="95"/>
      <c r="J83" s="95">
        <v>723030000</v>
      </c>
      <c r="K83" s="95"/>
      <c r="L83" s="95">
        <v>293408370.98</v>
      </c>
      <c r="M83" s="95"/>
      <c r="N83" s="95">
        <v>408199402.93</v>
      </c>
      <c r="O83" s="95"/>
      <c r="P83" s="95">
        <v>408199402.93</v>
      </c>
      <c r="Q83" s="95"/>
      <c r="R83" s="95"/>
      <c r="S83" s="95">
        <v>266394083.12</v>
      </c>
      <c r="T83" s="95"/>
      <c r="U83" s="95">
        <v>141805319.81</v>
      </c>
      <c r="V83" s="95"/>
    </row>
    <row r="84" spans="1:22" ht="45">
      <c r="A84" s="102" t="s">
        <v>2150</v>
      </c>
      <c r="B84" s="88">
        <v>10</v>
      </c>
      <c r="C84" s="88" t="s">
        <v>2151</v>
      </c>
      <c r="D84" s="97" t="str">
        <f t="shared" si="1"/>
        <v>000 1 06 06010 00 0000 110</v>
      </c>
      <c r="E84" s="93">
        <v>122894678.41</v>
      </c>
      <c r="F84" s="94"/>
      <c r="G84" s="95">
        <v>122894678.41</v>
      </c>
      <c r="H84" s="95"/>
      <c r="I84" s="95"/>
      <c r="J84" s="95">
        <v>41995900</v>
      </c>
      <c r="K84" s="95"/>
      <c r="L84" s="95">
        <v>80898778.41</v>
      </c>
      <c r="M84" s="95"/>
      <c r="N84" s="95">
        <v>57708276.04</v>
      </c>
      <c r="O84" s="95"/>
      <c r="P84" s="95">
        <v>57708276.04</v>
      </c>
      <c r="Q84" s="95"/>
      <c r="R84" s="95"/>
      <c r="S84" s="95">
        <v>16703419.9</v>
      </c>
      <c r="T84" s="95"/>
      <c r="U84" s="95">
        <v>41004856.14</v>
      </c>
      <c r="V84" s="95"/>
    </row>
    <row r="85" spans="1:22" ht="67.5">
      <c r="A85" s="102" t="s">
        <v>2152</v>
      </c>
      <c r="B85" s="88">
        <v>10</v>
      </c>
      <c r="C85" s="88" t="s">
        <v>2153</v>
      </c>
      <c r="D85" s="97" t="str">
        <f t="shared" si="1"/>
        <v>000 1 06 06012 04 0000 110</v>
      </c>
      <c r="E85" s="93">
        <v>41995900</v>
      </c>
      <c r="F85" s="94"/>
      <c r="G85" s="95">
        <v>41995900</v>
      </c>
      <c r="H85" s="95"/>
      <c r="I85" s="95"/>
      <c r="J85" s="95">
        <v>41995900</v>
      </c>
      <c r="K85" s="95"/>
      <c r="L85" s="95"/>
      <c r="M85" s="95"/>
      <c r="N85" s="95">
        <v>16703419.9</v>
      </c>
      <c r="O85" s="95"/>
      <c r="P85" s="95">
        <v>16703419.9</v>
      </c>
      <c r="Q85" s="95"/>
      <c r="R85" s="95"/>
      <c r="S85" s="95">
        <v>16703419.9</v>
      </c>
      <c r="T85" s="95"/>
      <c r="U85" s="95"/>
      <c r="V85" s="95"/>
    </row>
    <row r="86" spans="1:22" ht="67.5">
      <c r="A86" s="102" t="s">
        <v>2154</v>
      </c>
      <c r="B86" s="88">
        <v>10</v>
      </c>
      <c r="C86" s="88" t="s">
        <v>2155</v>
      </c>
      <c r="D86" s="97" t="str">
        <f t="shared" si="1"/>
        <v>000 1 06 06013 10 0000 110</v>
      </c>
      <c r="E86" s="93">
        <v>80898778.41</v>
      </c>
      <c r="F86" s="94"/>
      <c r="G86" s="95">
        <v>80898778.41</v>
      </c>
      <c r="H86" s="95"/>
      <c r="I86" s="95"/>
      <c r="J86" s="95"/>
      <c r="K86" s="95"/>
      <c r="L86" s="95">
        <v>80898778.41</v>
      </c>
      <c r="M86" s="95"/>
      <c r="N86" s="95">
        <v>41004856.14</v>
      </c>
      <c r="O86" s="95"/>
      <c r="P86" s="95">
        <v>41004856.14</v>
      </c>
      <c r="Q86" s="95"/>
      <c r="R86" s="95"/>
      <c r="S86" s="95"/>
      <c r="T86" s="95"/>
      <c r="U86" s="95">
        <v>41004856.14</v>
      </c>
      <c r="V86" s="95"/>
    </row>
    <row r="87" spans="1:22" ht="45">
      <c r="A87" s="102" t="s">
        <v>2156</v>
      </c>
      <c r="B87" s="88">
        <v>10</v>
      </c>
      <c r="C87" s="88" t="s">
        <v>2157</v>
      </c>
      <c r="D87" s="97" t="str">
        <f t="shared" si="1"/>
        <v>000 1 06 06020 00 0000 110</v>
      </c>
      <c r="E87" s="93">
        <v>893543692.57</v>
      </c>
      <c r="F87" s="94"/>
      <c r="G87" s="95">
        <v>893543692.57</v>
      </c>
      <c r="H87" s="95"/>
      <c r="I87" s="95"/>
      <c r="J87" s="95">
        <v>681034100</v>
      </c>
      <c r="K87" s="95"/>
      <c r="L87" s="95">
        <v>212509592.57</v>
      </c>
      <c r="M87" s="95"/>
      <c r="N87" s="95">
        <v>350491126.89</v>
      </c>
      <c r="O87" s="95"/>
      <c r="P87" s="95">
        <v>350491126.89</v>
      </c>
      <c r="Q87" s="95"/>
      <c r="R87" s="95"/>
      <c r="S87" s="95">
        <v>249690663.22</v>
      </c>
      <c r="T87" s="95"/>
      <c r="U87" s="95">
        <v>100800463.67</v>
      </c>
      <c r="V87" s="95"/>
    </row>
    <row r="88" spans="1:22" ht="67.5">
      <c r="A88" s="102" t="s">
        <v>2158</v>
      </c>
      <c r="B88" s="88">
        <v>10</v>
      </c>
      <c r="C88" s="88" t="s">
        <v>2159</v>
      </c>
      <c r="D88" s="97" t="str">
        <f t="shared" si="1"/>
        <v>000 1 06 06022 04 0000 110</v>
      </c>
      <c r="E88" s="93">
        <v>681034100</v>
      </c>
      <c r="F88" s="94"/>
      <c r="G88" s="95">
        <v>681034100</v>
      </c>
      <c r="H88" s="95"/>
      <c r="I88" s="95"/>
      <c r="J88" s="95">
        <v>681034100</v>
      </c>
      <c r="K88" s="95"/>
      <c r="L88" s="95"/>
      <c r="M88" s="95"/>
      <c r="N88" s="95">
        <v>249690663.22</v>
      </c>
      <c r="O88" s="95"/>
      <c r="P88" s="95">
        <v>249690663.22</v>
      </c>
      <c r="Q88" s="95"/>
      <c r="R88" s="95"/>
      <c r="S88" s="95">
        <v>249690663.22</v>
      </c>
      <c r="T88" s="95"/>
      <c r="U88" s="95"/>
      <c r="V88" s="95"/>
    </row>
    <row r="89" spans="1:22" ht="67.5">
      <c r="A89" s="102" t="s">
        <v>2160</v>
      </c>
      <c r="B89" s="88">
        <v>10</v>
      </c>
      <c r="C89" s="88" t="s">
        <v>2161</v>
      </c>
      <c r="D89" s="97" t="str">
        <f t="shared" si="1"/>
        <v>000 1 06 06023 10 0000 110</v>
      </c>
      <c r="E89" s="93">
        <v>212509592.57</v>
      </c>
      <c r="F89" s="94"/>
      <c r="G89" s="95">
        <v>212509592.57</v>
      </c>
      <c r="H89" s="95"/>
      <c r="I89" s="95"/>
      <c r="J89" s="95"/>
      <c r="K89" s="95"/>
      <c r="L89" s="95">
        <v>212509592.57</v>
      </c>
      <c r="M89" s="95"/>
      <c r="N89" s="95">
        <v>100800463.67</v>
      </c>
      <c r="O89" s="95"/>
      <c r="P89" s="95">
        <v>100800463.67</v>
      </c>
      <c r="Q89" s="95"/>
      <c r="R89" s="95"/>
      <c r="S89" s="95"/>
      <c r="T89" s="95"/>
      <c r="U89" s="95">
        <v>100800463.67</v>
      </c>
      <c r="V89" s="95"/>
    </row>
    <row r="90" spans="1:22" ht="22.5">
      <c r="A90" s="102" t="s">
        <v>2162</v>
      </c>
      <c r="B90" s="88">
        <v>10</v>
      </c>
      <c r="C90" s="88" t="s">
        <v>2163</v>
      </c>
      <c r="D90" s="97" t="str">
        <f t="shared" si="1"/>
        <v>000 1 07 00000 00 0000 000</v>
      </c>
      <c r="E90" s="93">
        <v>45960000</v>
      </c>
      <c r="F90" s="94"/>
      <c r="G90" s="95">
        <v>45960000</v>
      </c>
      <c r="H90" s="95"/>
      <c r="I90" s="95">
        <v>45960000</v>
      </c>
      <c r="J90" s="95"/>
      <c r="K90" s="95"/>
      <c r="L90" s="95"/>
      <c r="M90" s="95"/>
      <c r="N90" s="95">
        <v>12943518.48</v>
      </c>
      <c r="O90" s="95"/>
      <c r="P90" s="95">
        <v>12943518.48</v>
      </c>
      <c r="Q90" s="95"/>
      <c r="R90" s="95">
        <v>12943518.48</v>
      </c>
      <c r="S90" s="95"/>
      <c r="T90" s="95"/>
      <c r="U90" s="95"/>
      <c r="V90" s="95"/>
    </row>
    <row r="91" spans="1:22" ht="12.75">
      <c r="A91" s="102" t="s">
        <v>2164</v>
      </c>
      <c r="B91" s="88">
        <v>10</v>
      </c>
      <c r="C91" s="88" t="s">
        <v>2165</v>
      </c>
      <c r="D91" s="97" t="str">
        <f t="shared" si="1"/>
        <v>000 1 07 01000 01 0000 110</v>
      </c>
      <c r="E91" s="93">
        <v>44450000</v>
      </c>
      <c r="F91" s="94"/>
      <c r="G91" s="95">
        <v>44450000</v>
      </c>
      <c r="H91" s="95"/>
      <c r="I91" s="95">
        <v>44450000</v>
      </c>
      <c r="J91" s="95"/>
      <c r="K91" s="95"/>
      <c r="L91" s="95"/>
      <c r="M91" s="95"/>
      <c r="N91" s="95">
        <v>12912563.48</v>
      </c>
      <c r="O91" s="95"/>
      <c r="P91" s="95">
        <v>12912563.48</v>
      </c>
      <c r="Q91" s="95"/>
      <c r="R91" s="95">
        <v>12912563.48</v>
      </c>
      <c r="S91" s="95"/>
      <c r="T91" s="95"/>
      <c r="U91" s="95"/>
      <c r="V91" s="95"/>
    </row>
    <row r="92" spans="1:22" ht="22.5">
      <c r="A92" s="102" t="s">
        <v>2166</v>
      </c>
      <c r="B92" s="88">
        <v>10</v>
      </c>
      <c r="C92" s="88" t="s">
        <v>2167</v>
      </c>
      <c r="D92" s="97" t="str">
        <f t="shared" si="1"/>
        <v>000 1 07 01020 01 0000 110</v>
      </c>
      <c r="E92" s="93">
        <v>44450000</v>
      </c>
      <c r="F92" s="94"/>
      <c r="G92" s="95">
        <v>44450000</v>
      </c>
      <c r="H92" s="95"/>
      <c r="I92" s="95">
        <v>44450000</v>
      </c>
      <c r="J92" s="95"/>
      <c r="K92" s="95"/>
      <c r="L92" s="95"/>
      <c r="M92" s="95"/>
      <c r="N92" s="95">
        <v>12256477.46</v>
      </c>
      <c r="O92" s="95"/>
      <c r="P92" s="95">
        <v>12256477.46</v>
      </c>
      <c r="Q92" s="95"/>
      <c r="R92" s="95">
        <v>12256477.46</v>
      </c>
      <c r="S92" s="95"/>
      <c r="T92" s="95"/>
      <c r="U92" s="95"/>
      <c r="V92" s="95"/>
    </row>
    <row r="93" spans="1:22" ht="33.75">
      <c r="A93" s="102" t="s">
        <v>2168</v>
      </c>
      <c r="B93" s="88">
        <v>10</v>
      </c>
      <c r="C93" s="88" t="s">
        <v>2169</v>
      </c>
      <c r="D93" s="97" t="str">
        <f t="shared" si="1"/>
        <v>000 1 07 01030 01 0000 110</v>
      </c>
      <c r="E93" s="93"/>
      <c r="F93" s="94"/>
      <c r="G93" s="95"/>
      <c r="H93" s="95"/>
      <c r="I93" s="95"/>
      <c r="J93" s="95"/>
      <c r="K93" s="95"/>
      <c r="L93" s="95"/>
      <c r="M93" s="95"/>
      <c r="N93" s="95">
        <v>656086.02</v>
      </c>
      <c r="O93" s="95"/>
      <c r="P93" s="95">
        <v>656086.02</v>
      </c>
      <c r="Q93" s="95"/>
      <c r="R93" s="95">
        <v>656086.02</v>
      </c>
      <c r="S93" s="95"/>
      <c r="T93" s="95"/>
      <c r="U93" s="95"/>
      <c r="V93" s="95"/>
    </row>
    <row r="94" spans="1:22" ht="33.75">
      <c r="A94" s="102" t="s">
        <v>2170</v>
      </c>
      <c r="B94" s="88">
        <v>10</v>
      </c>
      <c r="C94" s="88" t="s">
        <v>2171</v>
      </c>
      <c r="D94" s="97" t="str">
        <f t="shared" si="1"/>
        <v>000 1 07 04000 01 0000 110</v>
      </c>
      <c r="E94" s="93">
        <v>1510000</v>
      </c>
      <c r="F94" s="94"/>
      <c r="G94" s="95">
        <v>1510000</v>
      </c>
      <c r="H94" s="95"/>
      <c r="I94" s="95">
        <v>1510000</v>
      </c>
      <c r="J94" s="95"/>
      <c r="K94" s="95"/>
      <c r="L94" s="95"/>
      <c r="M94" s="95"/>
      <c r="N94" s="95">
        <v>30955</v>
      </c>
      <c r="O94" s="95"/>
      <c r="P94" s="95">
        <v>30955</v>
      </c>
      <c r="Q94" s="95"/>
      <c r="R94" s="95">
        <v>30955</v>
      </c>
      <c r="S94" s="95"/>
      <c r="T94" s="95"/>
      <c r="U94" s="95"/>
      <c r="V94" s="95"/>
    </row>
    <row r="95" spans="1:22" ht="12.75">
      <c r="A95" s="102" t="s">
        <v>2172</v>
      </c>
      <c r="B95" s="88">
        <v>10</v>
      </c>
      <c r="C95" s="88" t="s">
        <v>2173</v>
      </c>
      <c r="D95" s="97" t="str">
        <f t="shared" si="1"/>
        <v>000 1 07 04010 01 0000 110</v>
      </c>
      <c r="E95" s="93">
        <v>1510000</v>
      </c>
      <c r="F95" s="94"/>
      <c r="G95" s="95">
        <v>1510000</v>
      </c>
      <c r="H95" s="95"/>
      <c r="I95" s="95">
        <v>1510000</v>
      </c>
      <c r="J95" s="95"/>
      <c r="K95" s="95"/>
      <c r="L95" s="95"/>
      <c r="M95" s="95"/>
      <c r="N95" s="95">
        <v>30955</v>
      </c>
      <c r="O95" s="95"/>
      <c r="P95" s="95">
        <v>30955</v>
      </c>
      <c r="Q95" s="95"/>
      <c r="R95" s="95">
        <v>30955</v>
      </c>
      <c r="S95" s="95"/>
      <c r="T95" s="95"/>
      <c r="U95" s="95"/>
      <c r="V95" s="95"/>
    </row>
    <row r="96" spans="1:22" ht="12.75">
      <c r="A96" s="102" t="s">
        <v>2174</v>
      </c>
      <c r="B96" s="88">
        <v>10</v>
      </c>
      <c r="C96" s="88" t="s">
        <v>2175</v>
      </c>
      <c r="D96" s="97" t="str">
        <f t="shared" si="1"/>
        <v>000 1 08 00000 00 0000 000</v>
      </c>
      <c r="E96" s="93">
        <v>404752512.47</v>
      </c>
      <c r="F96" s="94"/>
      <c r="G96" s="95">
        <v>404752512.47</v>
      </c>
      <c r="H96" s="95"/>
      <c r="I96" s="95">
        <v>33376000</v>
      </c>
      <c r="J96" s="95">
        <v>221440000</v>
      </c>
      <c r="K96" s="95">
        <v>148952200</v>
      </c>
      <c r="L96" s="95">
        <v>984312.47</v>
      </c>
      <c r="M96" s="95"/>
      <c r="N96" s="95">
        <v>136748583.92</v>
      </c>
      <c r="O96" s="95"/>
      <c r="P96" s="95">
        <v>136748583.92</v>
      </c>
      <c r="Q96" s="95"/>
      <c r="R96" s="95">
        <v>6058744.05</v>
      </c>
      <c r="S96" s="95">
        <v>85029366</v>
      </c>
      <c r="T96" s="95">
        <v>45434529.74</v>
      </c>
      <c r="U96" s="95">
        <v>225944.13</v>
      </c>
      <c r="V96" s="95"/>
    </row>
    <row r="97" spans="1:22" ht="33.75">
      <c r="A97" s="102" t="s">
        <v>2176</v>
      </c>
      <c r="B97" s="88">
        <v>10</v>
      </c>
      <c r="C97" s="88" t="s">
        <v>2177</v>
      </c>
      <c r="D97" s="97" t="str">
        <f t="shared" si="1"/>
        <v>000 1 08 03000 01 0000 110</v>
      </c>
      <c r="E97" s="93">
        <v>61430600</v>
      </c>
      <c r="F97" s="94"/>
      <c r="G97" s="95">
        <v>61430600</v>
      </c>
      <c r="H97" s="95"/>
      <c r="I97" s="95"/>
      <c r="J97" s="95">
        <v>29100000</v>
      </c>
      <c r="K97" s="95">
        <v>32330600</v>
      </c>
      <c r="L97" s="95"/>
      <c r="M97" s="95"/>
      <c r="N97" s="95">
        <v>20089265.83</v>
      </c>
      <c r="O97" s="95"/>
      <c r="P97" s="95">
        <v>20089265.83</v>
      </c>
      <c r="Q97" s="95"/>
      <c r="R97" s="95"/>
      <c r="S97" s="95">
        <v>10183520</v>
      </c>
      <c r="T97" s="95">
        <v>9905745.83</v>
      </c>
      <c r="U97" s="95"/>
      <c r="V97" s="95"/>
    </row>
    <row r="98" spans="1:22" ht="45">
      <c r="A98" s="102" t="s">
        <v>2178</v>
      </c>
      <c r="B98" s="88">
        <v>10</v>
      </c>
      <c r="C98" s="88" t="s">
        <v>2179</v>
      </c>
      <c r="D98" s="97" t="str">
        <f t="shared" si="1"/>
        <v>000 1 08 03010 01 0000 110</v>
      </c>
      <c r="E98" s="93">
        <v>61430600</v>
      </c>
      <c r="F98" s="94"/>
      <c r="G98" s="95">
        <v>61430600</v>
      </c>
      <c r="H98" s="95"/>
      <c r="I98" s="95"/>
      <c r="J98" s="95">
        <v>29100000</v>
      </c>
      <c r="K98" s="95">
        <v>32330600</v>
      </c>
      <c r="L98" s="95"/>
      <c r="M98" s="95"/>
      <c r="N98" s="95">
        <v>20089265.83</v>
      </c>
      <c r="O98" s="95"/>
      <c r="P98" s="95">
        <v>20089265.83</v>
      </c>
      <c r="Q98" s="95"/>
      <c r="R98" s="95"/>
      <c r="S98" s="95">
        <v>10183520</v>
      </c>
      <c r="T98" s="95">
        <v>9905745.83</v>
      </c>
      <c r="U98" s="95"/>
      <c r="V98" s="95"/>
    </row>
    <row r="99" spans="1:22" ht="45">
      <c r="A99" s="102" t="s">
        <v>2180</v>
      </c>
      <c r="B99" s="88">
        <v>10</v>
      </c>
      <c r="C99" s="88" t="s">
        <v>2181</v>
      </c>
      <c r="D99" s="97" t="str">
        <f t="shared" si="1"/>
        <v>000 1 08 04000 01 0000 110</v>
      </c>
      <c r="E99" s="93">
        <v>984312.47</v>
      </c>
      <c r="F99" s="94"/>
      <c r="G99" s="95">
        <v>984312.47</v>
      </c>
      <c r="H99" s="95"/>
      <c r="I99" s="95"/>
      <c r="J99" s="95"/>
      <c r="K99" s="95"/>
      <c r="L99" s="95">
        <v>984312.47</v>
      </c>
      <c r="M99" s="95"/>
      <c r="N99" s="95">
        <v>225944.13</v>
      </c>
      <c r="O99" s="95"/>
      <c r="P99" s="95">
        <v>225944.13</v>
      </c>
      <c r="Q99" s="95"/>
      <c r="R99" s="95"/>
      <c r="S99" s="95"/>
      <c r="T99" s="95"/>
      <c r="U99" s="95">
        <v>225944.13</v>
      </c>
      <c r="V99" s="95"/>
    </row>
    <row r="100" spans="1:22" ht="78.75">
      <c r="A100" s="102" t="s">
        <v>2182</v>
      </c>
      <c r="B100" s="88">
        <v>10</v>
      </c>
      <c r="C100" s="88" t="s">
        <v>2183</v>
      </c>
      <c r="D100" s="97" t="str">
        <f t="shared" si="1"/>
        <v>000 1 08 04020 01 0000 110</v>
      </c>
      <c r="E100" s="93">
        <v>984312.47</v>
      </c>
      <c r="F100" s="94"/>
      <c r="G100" s="95">
        <v>984312.47</v>
      </c>
      <c r="H100" s="95"/>
      <c r="I100" s="95"/>
      <c r="J100" s="95"/>
      <c r="K100" s="95"/>
      <c r="L100" s="95">
        <v>984312.47</v>
      </c>
      <c r="M100" s="95"/>
      <c r="N100" s="95">
        <v>225944.13</v>
      </c>
      <c r="O100" s="95"/>
      <c r="P100" s="95">
        <v>225944.13</v>
      </c>
      <c r="Q100" s="95"/>
      <c r="R100" s="95"/>
      <c r="S100" s="95"/>
      <c r="T100" s="95"/>
      <c r="U100" s="95">
        <v>225944.13</v>
      </c>
      <c r="V100" s="95"/>
    </row>
    <row r="101" spans="1:22" ht="33.75">
      <c r="A101" s="102" t="s">
        <v>2184</v>
      </c>
      <c r="B101" s="88">
        <v>10</v>
      </c>
      <c r="C101" s="88" t="s">
        <v>2185</v>
      </c>
      <c r="D101" s="97" t="str">
        <f t="shared" si="1"/>
        <v>000 1 08 07000 01 0000 110</v>
      </c>
      <c r="E101" s="93">
        <v>342337600</v>
      </c>
      <c r="F101" s="94"/>
      <c r="G101" s="95">
        <v>342337600</v>
      </c>
      <c r="H101" s="95"/>
      <c r="I101" s="95">
        <v>33376000</v>
      </c>
      <c r="J101" s="95">
        <v>192340000</v>
      </c>
      <c r="K101" s="95">
        <v>116621600</v>
      </c>
      <c r="L101" s="95"/>
      <c r="M101" s="95"/>
      <c r="N101" s="95">
        <v>116433373.96</v>
      </c>
      <c r="O101" s="95"/>
      <c r="P101" s="95">
        <v>116433373.96</v>
      </c>
      <c r="Q101" s="95"/>
      <c r="R101" s="95">
        <v>6058744.05</v>
      </c>
      <c r="S101" s="95">
        <v>74845846</v>
      </c>
      <c r="T101" s="95">
        <v>35528783.91</v>
      </c>
      <c r="U101" s="95"/>
      <c r="V101" s="95"/>
    </row>
    <row r="102" spans="1:22" ht="56.25">
      <c r="A102" s="102" t="s">
        <v>2186</v>
      </c>
      <c r="B102" s="88">
        <v>10</v>
      </c>
      <c r="C102" s="88" t="s">
        <v>2187</v>
      </c>
      <c r="D102" s="97" t="str">
        <f t="shared" si="1"/>
        <v>000 1 08 07080 01 0000 110</v>
      </c>
      <c r="E102" s="93">
        <v>33186000</v>
      </c>
      <c r="F102" s="94"/>
      <c r="G102" s="95">
        <v>33186000</v>
      </c>
      <c r="H102" s="95"/>
      <c r="I102" s="95">
        <v>33186000</v>
      </c>
      <c r="J102" s="95"/>
      <c r="K102" s="95"/>
      <c r="L102" s="95"/>
      <c r="M102" s="95"/>
      <c r="N102" s="95">
        <v>4287000</v>
      </c>
      <c r="O102" s="95"/>
      <c r="P102" s="95">
        <v>4287000</v>
      </c>
      <c r="Q102" s="95"/>
      <c r="R102" s="95">
        <v>4287000</v>
      </c>
      <c r="S102" s="95"/>
      <c r="T102" s="95"/>
      <c r="U102" s="95"/>
      <c r="V102" s="95"/>
    </row>
    <row r="103" spans="1:22" ht="67.5">
      <c r="A103" s="102" t="s">
        <v>2188</v>
      </c>
      <c r="B103" s="88">
        <v>10</v>
      </c>
      <c r="C103" s="88" t="s">
        <v>2189</v>
      </c>
      <c r="D103" s="97" t="str">
        <f t="shared" si="1"/>
        <v>000 1 08 07082 01 0000 110</v>
      </c>
      <c r="E103" s="93">
        <v>33186000</v>
      </c>
      <c r="F103" s="94"/>
      <c r="G103" s="95">
        <v>33186000</v>
      </c>
      <c r="H103" s="95"/>
      <c r="I103" s="95">
        <v>33186000</v>
      </c>
      <c r="J103" s="95"/>
      <c r="K103" s="95"/>
      <c r="L103" s="95"/>
      <c r="M103" s="95"/>
      <c r="N103" s="95">
        <v>4287000</v>
      </c>
      <c r="O103" s="95"/>
      <c r="P103" s="95">
        <v>4287000</v>
      </c>
      <c r="Q103" s="95"/>
      <c r="R103" s="95">
        <v>4287000</v>
      </c>
      <c r="S103" s="95"/>
      <c r="T103" s="95"/>
      <c r="U103" s="95"/>
      <c r="V103" s="95"/>
    </row>
    <row r="104" spans="1:22" ht="67.5">
      <c r="A104" s="102" t="s">
        <v>2190</v>
      </c>
      <c r="B104" s="88">
        <v>10</v>
      </c>
      <c r="C104" s="88" t="s">
        <v>2191</v>
      </c>
      <c r="D104" s="97" t="str">
        <f t="shared" si="1"/>
        <v>000 1 08 07110 01 0000 110</v>
      </c>
      <c r="E104" s="93"/>
      <c r="F104" s="94"/>
      <c r="G104" s="95"/>
      <c r="H104" s="95"/>
      <c r="I104" s="95"/>
      <c r="J104" s="95"/>
      <c r="K104" s="95"/>
      <c r="L104" s="95"/>
      <c r="M104" s="95"/>
      <c r="N104" s="95">
        <v>77600</v>
      </c>
      <c r="O104" s="95"/>
      <c r="P104" s="95">
        <v>77600</v>
      </c>
      <c r="Q104" s="95"/>
      <c r="R104" s="95">
        <v>77600</v>
      </c>
      <c r="S104" s="95"/>
      <c r="T104" s="95"/>
      <c r="U104" s="95"/>
      <c r="V104" s="95"/>
    </row>
    <row r="105" spans="1:22" ht="78.75">
      <c r="A105" s="102" t="s">
        <v>2192</v>
      </c>
      <c r="B105" s="88">
        <v>10</v>
      </c>
      <c r="C105" s="88" t="s">
        <v>2193</v>
      </c>
      <c r="D105" s="97" t="str">
        <f t="shared" si="1"/>
        <v>000 1 08 07130 01 0000 110</v>
      </c>
      <c r="E105" s="93"/>
      <c r="F105" s="94"/>
      <c r="G105" s="95"/>
      <c r="H105" s="95"/>
      <c r="I105" s="95"/>
      <c r="J105" s="95"/>
      <c r="K105" s="95"/>
      <c r="L105" s="95"/>
      <c r="M105" s="95"/>
      <c r="N105" s="95">
        <v>38400</v>
      </c>
      <c r="O105" s="95"/>
      <c r="P105" s="95">
        <v>38400</v>
      </c>
      <c r="Q105" s="95"/>
      <c r="R105" s="95">
        <v>38400</v>
      </c>
      <c r="S105" s="95"/>
      <c r="T105" s="95"/>
      <c r="U105" s="95"/>
      <c r="V105" s="95"/>
    </row>
    <row r="106" spans="1:22" ht="67.5">
      <c r="A106" s="102" t="s">
        <v>2194</v>
      </c>
      <c r="B106" s="88">
        <v>10</v>
      </c>
      <c r="C106" s="88" t="s">
        <v>2195</v>
      </c>
      <c r="D106" s="97" t="str">
        <f t="shared" si="1"/>
        <v>000 1 08 07140 01 0000 110</v>
      </c>
      <c r="E106" s="93">
        <v>303539100</v>
      </c>
      <c r="F106" s="94"/>
      <c r="G106" s="95">
        <v>303539100</v>
      </c>
      <c r="H106" s="95"/>
      <c r="I106" s="95"/>
      <c r="J106" s="95">
        <v>187140000</v>
      </c>
      <c r="K106" s="95">
        <v>116399100</v>
      </c>
      <c r="L106" s="95"/>
      <c r="M106" s="95"/>
      <c r="N106" s="95">
        <v>110266629.91</v>
      </c>
      <c r="O106" s="95"/>
      <c r="P106" s="95">
        <v>110266629.91</v>
      </c>
      <c r="Q106" s="95"/>
      <c r="R106" s="95"/>
      <c r="S106" s="95">
        <v>74767846</v>
      </c>
      <c r="T106" s="95">
        <v>35498783.91</v>
      </c>
      <c r="U106" s="95"/>
      <c r="V106" s="95"/>
    </row>
    <row r="107" spans="1:22" ht="33.75">
      <c r="A107" s="102" t="s">
        <v>2196</v>
      </c>
      <c r="B107" s="88">
        <v>10</v>
      </c>
      <c r="C107" s="88" t="s">
        <v>2197</v>
      </c>
      <c r="D107" s="97" t="str">
        <f t="shared" si="1"/>
        <v>000 1 08 07150 01 0000 110</v>
      </c>
      <c r="E107" s="93">
        <v>5422500</v>
      </c>
      <c r="F107" s="94"/>
      <c r="G107" s="95">
        <v>5422500</v>
      </c>
      <c r="H107" s="95"/>
      <c r="I107" s="95"/>
      <c r="J107" s="95">
        <v>5200000</v>
      </c>
      <c r="K107" s="95">
        <v>222500</v>
      </c>
      <c r="L107" s="95"/>
      <c r="M107" s="95"/>
      <c r="N107" s="95">
        <v>108000</v>
      </c>
      <c r="O107" s="95"/>
      <c r="P107" s="95">
        <v>108000</v>
      </c>
      <c r="Q107" s="95"/>
      <c r="R107" s="95"/>
      <c r="S107" s="95">
        <v>78000</v>
      </c>
      <c r="T107" s="95">
        <v>30000</v>
      </c>
      <c r="U107" s="95"/>
      <c r="V107" s="95"/>
    </row>
    <row r="108" spans="1:22" ht="56.25">
      <c r="A108" s="102" t="s">
        <v>2198</v>
      </c>
      <c r="B108" s="88">
        <v>10</v>
      </c>
      <c r="C108" s="88" t="s">
        <v>2199</v>
      </c>
      <c r="D108" s="97" t="str">
        <f t="shared" si="1"/>
        <v>000 1 08 07170 01 0000 110</v>
      </c>
      <c r="E108" s="93">
        <v>42000</v>
      </c>
      <c r="F108" s="94"/>
      <c r="G108" s="95">
        <v>42000</v>
      </c>
      <c r="H108" s="95"/>
      <c r="I108" s="95">
        <v>42000</v>
      </c>
      <c r="J108" s="95"/>
      <c r="K108" s="95"/>
      <c r="L108" s="95"/>
      <c r="M108" s="95"/>
      <c r="N108" s="95">
        <v>6000</v>
      </c>
      <c r="O108" s="95"/>
      <c r="P108" s="95">
        <v>6000</v>
      </c>
      <c r="Q108" s="95"/>
      <c r="R108" s="95">
        <v>6000</v>
      </c>
      <c r="S108" s="95"/>
      <c r="T108" s="95"/>
      <c r="U108" s="95"/>
      <c r="V108" s="95"/>
    </row>
    <row r="109" spans="1:22" ht="90">
      <c r="A109" s="102" t="s">
        <v>2200</v>
      </c>
      <c r="B109" s="88">
        <v>10</v>
      </c>
      <c r="C109" s="88" t="s">
        <v>2201</v>
      </c>
      <c r="D109" s="97" t="str">
        <f t="shared" si="1"/>
        <v>000 1 08 07172 01 0000 110</v>
      </c>
      <c r="E109" s="93">
        <v>42000</v>
      </c>
      <c r="F109" s="94"/>
      <c r="G109" s="95">
        <v>42000</v>
      </c>
      <c r="H109" s="95"/>
      <c r="I109" s="95">
        <v>42000</v>
      </c>
      <c r="J109" s="95"/>
      <c r="K109" s="95"/>
      <c r="L109" s="95"/>
      <c r="M109" s="95"/>
      <c r="N109" s="95">
        <v>6000</v>
      </c>
      <c r="O109" s="95"/>
      <c r="P109" s="95">
        <v>6000</v>
      </c>
      <c r="Q109" s="95"/>
      <c r="R109" s="95">
        <v>6000</v>
      </c>
      <c r="S109" s="95"/>
      <c r="T109" s="95"/>
      <c r="U109" s="95"/>
      <c r="V109" s="95"/>
    </row>
    <row r="110" spans="1:22" ht="45">
      <c r="A110" s="102" t="s">
        <v>2202</v>
      </c>
      <c r="B110" s="88">
        <v>10</v>
      </c>
      <c r="C110" s="88" t="s">
        <v>2203</v>
      </c>
      <c r="D110" s="97" t="str">
        <f t="shared" si="1"/>
        <v>000 1 08 07300 01 0000 110</v>
      </c>
      <c r="E110" s="93">
        <v>148000</v>
      </c>
      <c r="F110" s="94"/>
      <c r="G110" s="95">
        <v>148000</v>
      </c>
      <c r="H110" s="95"/>
      <c r="I110" s="95">
        <v>148000</v>
      </c>
      <c r="J110" s="95"/>
      <c r="K110" s="95"/>
      <c r="L110" s="95"/>
      <c r="M110" s="95"/>
      <c r="N110" s="95">
        <v>1649744.05</v>
      </c>
      <c r="O110" s="95"/>
      <c r="P110" s="95">
        <v>1649744.05</v>
      </c>
      <c r="Q110" s="95"/>
      <c r="R110" s="95">
        <v>1649744.05</v>
      </c>
      <c r="S110" s="95"/>
      <c r="T110" s="95"/>
      <c r="U110" s="95"/>
      <c r="V110" s="95"/>
    </row>
    <row r="111" spans="1:22" ht="33.75">
      <c r="A111" s="102" t="s">
        <v>2204</v>
      </c>
      <c r="B111" s="88">
        <v>10</v>
      </c>
      <c r="C111" s="88" t="s">
        <v>2205</v>
      </c>
      <c r="D111" s="97" t="str">
        <f t="shared" si="1"/>
        <v>000 1 09 00000 00 0000 000</v>
      </c>
      <c r="E111" s="93">
        <v>2812924.85</v>
      </c>
      <c r="F111" s="94"/>
      <c r="G111" s="95">
        <v>2812924.85</v>
      </c>
      <c r="H111" s="95"/>
      <c r="I111" s="95">
        <v>1200000</v>
      </c>
      <c r="J111" s="95">
        <v>960000</v>
      </c>
      <c r="K111" s="95">
        <v>125653</v>
      </c>
      <c r="L111" s="95">
        <v>527271.85</v>
      </c>
      <c r="M111" s="95"/>
      <c r="N111" s="95">
        <v>1849120.93</v>
      </c>
      <c r="O111" s="95"/>
      <c r="P111" s="95">
        <v>1284095.42</v>
      </c>
      <c r="Q111" s="95"/>
      <c r="R111" s="95">
        <v>758482.68</v>
      </c>
      <c r="S111" s="95">
        <v>-3315.27</v>
      </c>
      <c r="T111" s="95">
        <v>99128.14</v>
      </c>
      <c r="U111" s="95">
        <v>429799.87</v>
      </c>
      <c r="V111" s="95">
        <v>565025.51</v>
      </c>
    </row>
    <row r="112" spans="1:22" ht="22.5">
      <c r="A112" s="102" t="s">
        <v>2206</v>
      </c>
      <c r="B112" s="88">
        <v>10</v>
      </c>
      <c r="C112" s="88" t="s">
        <v>2207</v>
      </c>
      <c r="D112" s="97" t="str">
        <f t="shared" si="1"/>
        <v>000 1 09 01000 00 0000 110</v>
      </c>
      <c r="E112" s="93"/>
      <c r="F112" s="94"/>
      <c r="G112" s="95"/>
      <c r="H112" s="95"/>
      <c r="I112" s="95"/>
      <c r="J112" s="95"/>
      <c r="K112" s="95"/>
      <c r="L112" s="95"/>
      <c r="M112" s="95"/>
      <c r="N112" s="95">
        <v>62774.16</v>
      </c>
      <c r="O112" s="95"/>
      <c r="P112" s="95">
        <v>62774.16</v>
      </c>
      <c r="Q112" s="95"/>
      <c r="R112" s="95">
        <v>62774.16</v>
      </c>
      <c r="S112" s="95"/>
      <c r="T112" s="95"/>
      <c r="U112" s="95"/>
      <c r="V112" s="95"/>
    </row>
    <row r="113" spans="1:22" ht="45">
      <c r="A113" s="102" t="s">
        <v>2316</v>
      </c>
      <c r="B113" s="88">
        <v>10</v>
      </c>
      <c r="C113" s="88" t="s">
        <v>2317</v>
      </c>
      <c r="D113" s="97" t="str">
        <f t="shared" si="1"/>
        <v>000 1 09 01020 04 0000 110</v>
      </c>
      <c r="E113" s="93"/>
      <c r="F113" s="94"/>
      <c r="G113" s="95"/>
      <c r="H113" s="95"/>
      <c r="I113" s="95"/>
      <c r="J113" s="95"/>
      <c r="K113" s="95"/>
      <c r="L113" s="95"/>
      <c r="M113" s="95"/>
      <c r="N113" s="95">
        <v>514.76</v>
      </c>
      <c r="O113" s="95"/>
      <c r="P113" s="95">
        <v>514.76</v>
      </c>
      <c r="Q113" s="95"/>
      <c r="R113" s="95">
        <v>514.76</v>
      </c>
      <c r="S113" s="95"/>
      <c r="T113" s="95"/>
      <c r="U113" s="95"/>
      <c r="V113" s="95"/>
    </row>
    <row r="114" spans="1:22" ht="45">
      <c r="A114" s="102" t="s">
        <v>2318</v>
      </c>
      <c r="B114" s="88">
        <v>10</v>
      </c>
      <c r="C114" s="88" t="s">
        <v>2319</v>
      </c>
      <c r="D114" s="97" t="str">
        <f t="shared" si="1"/>
        <v>000 1 09 01030 05 0000 110</v>
      </c>
      <c r="E114" s="93"/>
      <c r="F114" s="94"/>
      <c r="G114" s="95"/>
      <c r="H114" s="95"/>
      <c r="I114" s="95"/>
      <c r="J114" s="95"/>
      <c r="K114" s="95"/>
      <c r="L114" s="95"/>
      <c r="M114" s="95"/>
      <c r="N114" s="95">
        <v>62259.4</v>
      </c>
      <c r="O114" s="95"/>
      <c r="P114" s="95">
        <v>62259.4</v>
      </c>
      <c r="Q114" s="95"/>
      <c r="R114" s="95">
        <v>62259.4</v>
      </c>
      <c r="S114" s="95"/>
      <c r="T114" s="95"/>
      <c r="U114" s="95"/>
      <c r="V114" s="95"/>
    </row>
    <row r="115" spans="1:22" ht="12.75">
      <c r="A115" s="102" t="s">
        <v>2320</v>
      </c>
      <c r="B115" s="88">
        <v>10</v>
      </c>
      <c r="C115" s="88" t="s">
        <v>2321</v>
      </c>
      <c r="D115" s="97" t="str">
        <f t="shared" si="1"/>
        <v>000 1 09 03000 00 0000 110</v>
      </c>
      <c r="E115" s="93"/>
      <c r="F115" s="94"/>
      <c r="G115" s="95"/>
      <c r="H115" s="95"/>
      <c r="I115" s="95"/>
      <c r="J115" s="95"/>
      <c r="K115" s="95"/>
      <c r="L115" s="95"/>
      <c r="M115" s="95"/>
      <c r="N115" s="95">
        <v>371881.15</v>
      </c>
      <c r="O115" s="95"/>
      <c r="P115" s="95">
        <v>371881.15</v>
      </c>
      <c r="Q115" s="95"/>
      <c r="R115" s="95">
        <v>371881.15</v>
      </c>
      <c r="S115" s="95"/>
      <c r="T115" s="95"/>
      <c r="U115" s="95"/>
      <c r="V115" s="95"/>
    </row>
    <row r="116" spans="1:22" ht="22.5">
      <c r="A116" s="102" t="s">
        <v>2322</v>
      </c>
      <c r="B116" s="88">
        <v>10</v>
      </c>
      <c r="C116" s="88" t="s">
        <v>2323</v>
      </c>
      <c r="D116" s="97" t="str">
        <f t="shared" si="1"/>
        <v>000 1 09 03010 00 0000 110</v>
      </c>
      <c r="E116" s="93"/>
      <c r="F116" s="94"/>
      <c r="G116" s="95"/>
      <c r="H116" s="95"/>
      <c r="I116" s="95"/>
      <c r="J116" s="95"/>
      <c r="K116" s="95"/>
      <c r="L116" s="95"/>
      <c r="M116" s="95"/>
      <c r="N116" s="95">
        <v>3085.3</v>
      </c>
      <c r="O116" s="95"/>
      <c r="P116" s="95">
        <v>3085.3</v>
      </c>
      <c r="Q116" s="95"/>
      <c r="R116" s="95">
        <v>3085.3</v>
      </c>
      <c r="S116" s="95"/>
      <c r="T116" s="95"/>
      <c r="U116" s="95"/>
      <c r="V116" s="95"/>
    </row>
    <row r="117" spans="1:22" ht="33.75">
      <c r="A117" s="102" t="s">
        <v>2324</v>
      </c>
      <c r="B117" s="88">
        <v>10</v>
      </c>
      <c r="C117" s="88" t="s">
        <v>2325</v>
      </c>
      <c r="D117" s="97" t="str">
        <f t="shared" si="1"/>
        <v>000 1 09 03010 05 0000 110</v>
      </c>
      <c r="E117" s="93"/>
      <c r="F117" s="94"/>
      <c r="G117" s="95"/>
      <c r="H117" s="95"/>
      <c r="I117" s="95"/>
      <c r="J117" s="95"/>
      <c r="K117" s="95"/>
      <c r="L117" s="95"/>
      <c r="M117" s="95"/>
      <c r="N117" s="95">
        <v>3085.3</v>
      </c>
      <c r="O117" s="95"/>
      <c r="P117" s="95">
        <v>3085.3</v>
      </c>
      <c r="Q117" s="95"/>
      <c r="R117" s="95">
        <v>3085.3</v>
      </c>
      <c r="S117" s="95"/>
      <c r="T117" s="95"/>
      <c r="U117" s="95"/>
      <c r="V117" s="95"/>
    </row>
    <row r="118" spans="1:22" ht="12.75">
      <c r="A118" s="102" t="s">
        <v>2326</v>
      </c>
      <c r="B118" s="88">
        <v>10</v>
      </c>
      <c r="C118" s="88" t="s">
        <v>2327</v>
      </c>
      <c r="D118" s="97" t="str">
        <f t="shared" si="1"/>
        <v>000 1 09 03020 00 0000 110</v>
      </c>
      <c r="E118" s="93"/>
      <c r="F118" s="94"/>
      <c r="G118" s="95"/>
      <c r="H118" s="95"/>
      <c r="I118" s="95"/>
      <c r="J118" s="95"/>
      <c r="K118" s="95"/>
      <c r="L118" s="95"/>
      <c r="M118" s="95"/>
      <c r="N118" s="95">
        <v>197735.29</v>
      </c>
      <c r="O118" s="95"/>
      <c r="P118" s="95">
        <v>197735.29</v>
      </c>
      <c r="Q118" s="95"/>
      <c r="R118" s="95">
        <v>197735.29</v>
      </c>
      <c r="S118" s="95"/>
      <c r="T118" s="95"/>
      <c r="U118" s="95"/>
      <c r="V118" s="95"/>
    </row>
    <row r="119" spans="1:22" ht="22.5">
      <c r="A119" s="102" t="s">
        <v>2328</v>
      </c>
      <c r="B119" s="88">
        <v>10</v>
      </c>
      <c r="C119" s="88" t="s">
        <v>2329</v>
      </c>
      <c r="D119" s="97" t="str">
        <f t="shared" si="1"/>
        <v>000 1 09 03021 00 0000 110</v>
      </c>
      <c r="E119" s="93"/>
      <c r="F119" s="94"/>
      <c r="G119" s="95"/>
      <c r="H119" s="95"/>
      <c r="I119" s="95"/>
      <c r="J119" s="95"/>
      <c r="K119" s="95"/>
      <c r="L119" s="95"/>
      <c r="M119" s="95"/>
      <c r="N119" s="95">
        <v>2467.74</v>
      </c>
      <c r="O119" s="95"/>
      <c r="P119" s="95">
        <v>2467.74</v>
      </c>
      <c r="Q119" s="95"/>
      <c r="R119" s="95">
        <v>2467.74</v>
      </c>
      <c r="S119" s="95"/>
      <c r="T119" s="95"/>
      <c r="U119" s="95"/>
      <c r="V119" s="95"/>
    </row>
    <row r="120" spans="1:22" ht="33.75">
      <c r="A120" s="102" t="s">
        <v>2330</v>
      </c>
      <c r="B120" s="88">
        <v>10</v>
      </c>
      <c r="C120" s="88" t="s">
        <v>2331</v>
      </c>
      <c r="D120" s="97" t="str">
        <f t="shared" si="1"/>
        <v>000 1 09 03021 05 0000 110</v>
      </c>
      <c r="E120" s="93"/>
      <c r="F120" s="94"/>
      <c r="G120" s="95"/>
      <c r="H120" s="95"/>
      <c r="I120" s="95"/>
      <c r="J120" s="95"/>
      <c r="K120" s="95"/>
      <c r="L120" s="95"/>
      <c r="M120" s="95"/>
      <c r="N120" s="95">
        <v>2467.74</v>
      </c>
      <c r="O120" s="95"/>
      <c r="P120" s="95">
        <v>2467.74</v>
      </c>
      <c r="Q120" s="95"/>
      <c r="R120" s="95">
        <v>2467.74</v>
      </c>
      <c r="S120" s="95"/>
      <c r="T120" s="95"/>
      <c r="U120" s="95"/>
      <c r="V120" s="95"/>
    </row>
    <row r="121" spans="1:22" ht="12.75">
      <c r="A121" s="102" t="s">
        <v>2332</v>
      </c>
      <c r="B121" s="88">
        <v>10</v>
      </c>
      <c r="C121" s="88" t="s">
        <v>2333</v>
      </c>
      <c r="D121" s="97" t="str">
        <f t="shared" si="1"/>
        <v>000 1 09 03023 01 0000 110</v>
      </c>
      <c r="E121" s="93"/>
      <c r="F121" s="94"/>
      <c r="G121" s="95"/>
      <c r="H121" s="95"/>
      <c r="I121" s="95"/>
      <c r="J121" s="95"/>
      <c r="K121" s="95"/>
      <c r="L121" s="95"/>
      <c r="M121" s="95"/>
      <c r="N121" s="95">
        <v>195267.55</v>
      </c>
      <c r="O121" s="95"/>
      <c r="P121" s="95">
        <v>195267.55</v>
      </c>
      <c r="Q121" s="95"/>
      <c r="R121" s="95">
        <v>195267.55</v>
      </c>
      <c r="S121" s="95"/>
      <c r="T121" s="95"/>
      <c r="U121" s="95"/>
      <c r="V121" s="95"/>
    </row>
    <row r="122" spans="1:22" ht="22.5">
      <c r="A122" s="102" t="s">
        <v>2334</v>
      </c>
      <c r="B122" s="88">
        <v>10</v>
      </c>
      <c r="C122" s="88" t="s">
        <v>2335</v>
      </c>
      <c r="D122" s="97" t="str">
        <f t="shared" si="1"/>
        <v>000 1 09 03080 01 0000 110</v>
      </c>
      <c r="E122" s="93"/>
      <c r="F122" s="94"/>
      <c r="G122" s="95"/>
      <c r="H122" s="95"/>
      <c r="I122" s="95"/>
      <c r="J122" s="95"/>
      <c r="K122" s="95"/>
      <c r="L122" s="95"/>
      <c r="M122" s="95"/>
      <c r="N122" s="95">
        <v>171060.56</v>
      </c>
      <c r="O122" s="95"/>
      <c r="P122" s="95">
        <v>171060.56</v>
      </c>
      <c r="Q122" s="95"/>
      <c r="R122" s="95">
        <v>171060.56</v>
      </c>
      <c r="S122" s="95"/>
      <c r="T122" s="95"/>
      <c r="U122" s="95"/>
      <c r="V122" s="95"/>
    </row>
    <row r="123" spans="1:22" ht="78.75">
      <c r="A123" s="102" t="s">
        <v>2336</v>
      </c>
      <c r="B123" s="88">
        <v>10</v>
      </c>
      <c r="C123" s="88" t="s">
        <v>2337</v>
      </c>
      <c r="D123" s="97" t="str">
        <f t="shared" si="1"/>
        <v>000 1 09 03082 02 0000 110</v>
      </c>
      <c r="E123" s="93"/>
      <c r="F123" s="94"/>
      <c r="G123" s="95"/>
      <c r="H123" s="95"/>
      <c r="I123" s="95"/>
      <c r="J123" s="95"/>
      <c r="K123" s="95"/>
      <c r="L123" s="95"/>
      <c r="M123" s="95"/>
      <c r="N123" s="95">
        <v>89504.56</v>
      </c>
      <c r="O123" s="95"/>
      <c r="P123" s="95">
        <v>89504.56</v>
      </c>
      <c r="Q123" s="95"/>
      <c r="R123" s="95">
        <v>89504.56</v>
      </c>
      <c r="S123" s="95"/>
      <c r="T123" s="95"/>
      <c r="U123" s="95"/>
      <c r="V123" s="95"/>
    </row>
    <row r="124" spans="1:22" ht="67.5">
      <c r="A124" s="102" t="s">
        <v>2338</v>
      </c>
      <c r="B124" s="88">
        <v>10</v>
      </c>
      <c r="C124" s="88" t="s">
        <v>2339</v>
      </c>
      <c r="D124" s="97" t="str">
        <f t="shared" si="1"/>
        <v>000 1 09 03083 02 0000 110</v>
      </c>
      <c r="E124" s="93"/>
      <c r="F124" s="94"/>
      <c r="G124" s="95"/>
      <c r="H124" s="95"/>
      <c r="I124" s="95"/>
      <c r="J124" s="95"/>
      <c r="K124" s="95"/>
      <c r="L124" s="95"/>
      <c r="M124" s="95"/>
      <c r="N124" s="95">
        <v>81556</v>
      </c>
      <c r="O124" s="95"/>
      <c r="P124" s="95">
        <v>81556</v>
      </c>
      <c r="Q124" s="95"/>
      <c r="R124" s="95">
        <v>81556</v>
      </c>
      <c r="S124" s="95"/>
      <c r="T124" s="95"/>
      <c r="U124" s="95"/>
      <c r="V124" s="95"/>
    </row>
    <row r="125" spans="1:22" ht="12.75">
      <c r="A125" s="102" t="s">
        <v>2340</v>
      </c>
      <c r="B125" s="88">
        <v>10</v>
      </c>
      <c r="C125" s="88" t="s">
        <v>2341</v>
      </c>
      <c r="D125" s="97" t="str">
        <f t="shared" si="1"/>
        <v>000 1 09 04000 00 0000 110</v>
      </c>
      <c r="E125" s="93">
        <v>2487271.85</v>
      </c>
      <c r="F125" s="94"/>
      <c r="G125" s="95">
        <v>2487271.85</v>
      </c>
      <c r="H125" s="95"/>
      <c r="I125" s="95">
        <v>1000000</v>
      </c>
      <c r="J125" s="95">
        <v>960000</v>
      </c>
      <c r="K125" s="95"/>
      <c r="L125" s="95">
        <v>527271.85</v>
      </c>
      <c r="M125" s="95"/>
      <c r="N125" s="95">
        <v>604238.69</v>
      </c>
      <c r="O125" s="95"/>
      <c r="P125" s="95">
        <v>604238.69</v>
      </c>
      <c r="Q125" s="95"/>
      <c r="R125" s="95">
        <v>176864.2</v>
      </c>
      <c r="S125" s="95">
        <v>-2425.38</v>
      </c>
      <c r="T125" s="95"/>
      <c r="U125" s="95">
        <v>429799.87</v>
      </c>
      <c r="V125" s="95"/>
    </row>
    <row r="126" spans="1:22" ht="12.75">
      <c r="A126" s="102" t="s">
        <v>2342</v>
      </c>
      <c r="B126" s="88">
        <v>10</v>
      </c>
      <c r="C126" s="88" t="s">
        <v>2343</v>
      </c>
      <c r="D126" s="97" t="str">
        <f t="shared" si="1"/>
        <v>000 1 09 04010 02 0000 110</v>
      </c>
      <c r="E126" s="93">
        <v>1000000</v>
      </c>
      <c r="F126" s="94"/>
      <c r="G126" s="95">
        <v>1000000</v>
      </c>
      <c r="H126" s="95"/>
      <c r="I126" s="95">
        <v>1000000</v>
      </c>
      <c r="J126" s="95"/>
      <c r="K126" s="95"/>
      <c r="L126" s="95"/>
      <c r="M126" s="95"/>
      <c r="N126" s="95">
        <v>73979.6</v>
      </c>
      <c r="O126" s="95"/>
      <c r="P126" s="95">
        <v>73979.6</v>
      </c>
      <c r="Q126" s="95"/>
      <c r="R126" s="95">
        <v>73979.6</v>
      </c>
      <c r="S126" s="95"/>
      <c r="T126" s="95"/>
      <c r="U126" s="95"/>
      <c r="V126" s="95"/>
    </row>
    <row r="127" spans="1:22" ht="33.75">
      <c r="A127" s="102" t="s">
        <v>2344</v>
      </c>
      <c r="B127" s="88">
        <v>10</v>
      </c>
      <c r="C127" s="88" t="s">
        <v>2345</v>
      </c>
      <c r="D127" s="97" t="str">
        <f t="shared" si="1"/>
        <v>000 1 09 04020 02 0000 110</v>
      </c>
      <c r="E127" s="93"/>
      <c r="F127" s="94"/>
      <c r="G127" s="95"/>
      <c r="H127" s="95"/>
      <c r="I127" s="95"/>
      <c r="J127" s="95"/>
      <c r="K127" s="95"/>
      <c r="L127" s="95"/>
      <c r="M127" s="95"/>
      <c r="N127" s="95">
        <v>9717.63</v>
      </c>
      <c r="O127" s="95"/>
      <c r="P127" s="95">
        <v>9717.63</v>
      </c>
      <c r="Q127" s="95"/>
      <c r="R127" s="95">
        <v>9717.63</v>
      </c>
      <c r="S127" s="95"/>
      <c r="T127" s="95"/>
      <c r="U127" s="95"/>
      <c r="V127" s="95"/>
    </row>
    <row r="128" spans="1:22" ht="12.75">
      <c r="A128" s="102" t="s">
        <v>2346</v>
      </c>
      <c r="B128" s="88">
        <v>10</v>
      </c>
      <c r="C128" s="88" t="s">
        <v>2347</v>
      </c>
      <c r="D128" s="97" t="str">
        <f t="shared" si="1"/>
        <v>000 1 09 04030 01 0000 110</v>
      </c>
      <c r="E128" s="93"/>
      <c r="F128" s="94"/>
      <c r="G128" s="95"/>
      <c r="H128" s="95"/>
      <c r="I128" s="95"/>
      <c r="J128" s="95"/>
      <c r="K128" s="95"/>
      <c r="L128" s="95"/>
      <c r="M128" s="95"/>
      <c r="N128" s="95">
        <v>66327.72</v>
      </c>
      <c r="O128" s="95"/>
      <c r="P128" s="95">
        <v>66327.72</v>
      </c>
      <c r="Q128" s="95"/>
      <c r="R128" s="95">
        <v>66327.72</v>
      </c>
      <c r="S128" s="95"/>
      <c r="T128" s="95"/>
      <c r="U128" s="95"/>
      <c r="V128" s="95"/>
    </row>
    <row r="129" spans="1:22" ht="22.5">
      <c r="A129" s="102" t="s">
        <v>2348</v>
      </c>
      <c r="B129" s="88">
        <v>10</v>
      </c>
      <c r="C129" s="88" t="s">
        <v>2349</v>
      </c>
      <c r="D129" s="97" t="str">
        <f t="shared" si="1"/>
        <v>000 1 09 04040 01 0000 110</v>
      </c>
      <c r="E129" s="93"/>
      <c r="F129" s="94"/>
      <c r="G129" s="95"/>
      <c r="H129" s="95"/>
      <c r="I129" s="95"/>
      <c r="J129" s="95"/>
      <c r="K129" s="95"/>
      <c r="L129" s="95"/>
      <c r="M129" s="95"/>
      <c r="N129" s="95">
        <v>26839.25</v>
      </c>
      <c r="O129" s="95"/>
      <c r="P129" s="95">
        <v>26839.25</v>
      </c>
      <c r="Q129" s="95"/>
      <c r="R129" s="95">
        <v>26839.25</v>
      </c>
      <c r="S129" s="95"/>
      <c r="T129" s="95"/>
      <c r="U129" s="95"/>
      <c r="V129" s="95"/>
    </row>
    <row r="130" spans="1:22" ht="22.5">
      <c r="A130" s="102" t="s">
        <v>2350</v>
      </c>
      <c r="B130" s="88">
        <v>10</v>
      </c>
      <c r="C130" s="88" t="s">
        <v>2351</v>
      </c>
      <c r="D130" s="97" t="str">
        <f t="shared" si="1"/>
        <v>000 1 09 04050 00 0000 110</v>
      </c>
      <c r="E130" s="93">
        <v>1487271.85</v>
      </c>
      <c r="F130" s="94"/>
      <c r="G130" s="95">
        <v>1487271.85</v>
      </c>
      <c r="H130" s="95"/>
      <c r="I130" s="95"/>
      <c r="J130" s="95">
        <v>960000</v>
      </c>
      <c r="K130" s="95"/>
      <c r="L130" s="95">
        <v>527271.85</v>
      </c>
      <c r="M130" s="95"/>
      <c r="N130" s="95">
        <v>427374.49</v>
      </c>
      <c r="O130" s="95"/>
      <c r="P130" s="95">
        <v>427374.49</v>
      </c>
      <c r="Q130" s="95"/>
      <c r="R130" s="95"/>
      <c r="S130" s="95">
        <v>-2425.38</v>
      </c>
      <c r="T130" s="95"/>
      <c r="U130" s="95">
        <v>429799.87</v>
      </c>
      <c r="V130" s="95"/>
    </row>
    <row r="131" spans="1:22" ht="45">
      <c r="A131" s="102" t="s">
        <v>2352</v>
      </c>
      <c r="B131" s="88">
        <v>10</v>
      </c>
      <c r="C131" s="88" t="s">
        <v>2353</v>
      </c>
      <c r="D131" s="97" t="str">
        <f t="shared" si="1"/>
        <v>000 1 09 04050 04 0000 110</v>
      </c>
      <c r="E131" s="93">
        <v>960000</v>
      </c>
      <c r="F131" s="94"/>
      <c r="G131" s="95">
        <v>960000</v>
      </c>
      <c r="H131" s="95"/>
      <c r="I131" s="95"/>
      <c r="J131" s="95">
        <v>960000</v>
      </c>
      <c r="K131" s="95"/>
      <c r="L131" s="95"/>
      <c r="M131" s="95"/>
      <c r="N131" s="95">
        <v>-2425.38</v>
      </c>
      <c r="O131" s="95"/>
      <c r="P131" s="95">
        <v>-2425.38</v>
      </c>
      <c r="Q131" s="95"/>
      <c r="R131" s="95"/>
      <c r="S131" s="95">
        <v>-2425.38</v>
      </c>
      <c r="T131" s="95"/>
      <c r="U131" s="95"/>
      <c r="V131" s="95"/>
    </row>
    <row r="132" spans="1:22" ht="33.75">
      <c r="A132" s="102" t="s">
        <v>2354</v>
      </c>
      <c r="B132" s="88">
        <v>10</v>
      </c>
      <c r="C132" s="88" t="s">
        <v>2355</v>
      </c>
      <c r="D132" s="97" t="str">
        <f t="shared" si="1"/>
        <v>000 1 09 04050 10 0000 110</v>
      </c>
      <c r="E132" s="93">
        <v>527271.85</v>
      </c>
      <c r="F132" s="94"/>
      <c r="G132" s="95">
        <v>527271.85</v>
      </c>
      <c r="H132" s="95"/>
      <c r="I132" s="95"/>
      <c r="J132" s="95"/>
      <c r="K132" s="95"/>
      <c r="L132" s="95">
        <v>527271.85</v>
      </c>
      <c r="M132" s="95"/>
      <c r="N132" s="95">
        <v>429799.87</v>
      </c>
      <c r="O132" s="95"/>
      <c r="P132" s="95">
        <v>429799.87</v>
      </c>
      <c r="Q132" s="95"/>
      <c r="R132" s="95"/>
      <c r="S132" s="95"/>
      <c r="T132" s="95"/>
      <c r="U132" s="95">
        <v>429799.87</v>
      </c>
      <c r="V132" s="95"/>
    </row>
    <row r="133" spans="1:22" ht="22.5">
      <c r="A133" s="102" t="s">
        <v>2356</v>
      </c>
      <c r="B133" s="88">
        <v>10</v>
      </c>
      <c r="C133" s="88" t="s">
        <v>2357</v>
      </c>
      <c r="D133" s="97" t="str">
        <f t="shared" si="1"/>
        <v>000 1 09 06000 02 0000 110</v>
      </c>
      <c r="E133" s="93">
        <v>200000</v>
      </c>
      <c r="F133" s="94"/>
      <c r="G133" s="95">
        <v>200000</v>
      </c>
      <c r="H133" s="95"/>
      <c r="I133" s="95">
        <v>200000</v>
      </c>
      <c r="J133" s="95"/>
      <c r="K133" s="95"/>
      <c r="L133" s="95"/>
      <c r="M133" s="95"/>
      <c r="N133" s="95">
        <v>146963.17</v>
      </c>
      <c r="O133" s="95"/>
      <c r="P133" s="95">
        <v>146963.17</v>
      </c>
      <c r="Q133" s="95"/>
      <c r="R133" s="95">
        <v>146963.17</v>
      </c>
      <c r="S133" s="95"/>
      <c r="T133" s="95"/>
      <c r="U133" s="95"/>
      <c r="V133" s="95"/>
    </row>
    <row r="134" spans="1:22" ht="22.5">
      <c r="A134" s="102" t="s">
        <v>2358</v>
      </c>
      <c r="B134" s="88">
        <v>10</v>
      </c>
      <c r="C134" s="88" t="s">
        <v>2359</v>
      </c>
      <c r="D134" s="97" t="str">
        <f t="shared" si="1"/>
        <v>000 1 09 06020 02 0000 110</v>
      </c>
      <c r="E134" s="93">
        <v>200000</v>
      </c>
      <c r="F134" s="94"/>
      <c r="G134" s="95">
        <v>200000</v>
      </c>
      <c r="H134" s="95"/>
      <c r="I134" s="95">
        <v>200000</v>
      </c>
      <c r="J134" s="95"/>
      <c r="K134" s="95"/>
      <c r="L134" s="95"/>
      <c r="M134" s="95"/>
      <c r="N134" s="95">
        <v>146963.17</v>
      </c>
      <c r="O134" s="95"/>
      <c r="P134" s="95">
        <v>146963.17</v>
      </c>
      <c r="Q134" s="95"/>
      <c r="R134" s="95">
        <v>146963.17</v>
      </c>
      <c r="S134" s="95"/>
      <c r="T134" s="95"/>
      <c r="U134" s="95"/>
      <c r="V134" s="95"/>
    </row>
    <row r="135" spans="1:22" ht="22.5">
      <c r="A135" s="102" t="s">
        <v>2360</v>
      </c>
      <c r="B135" s="88">
        <v>10</v>
      </c>
      <c r="C135" s="88" t="s">
        <v>2361</v>
      </c>
      <c r="D135" s="97" t="str">
        <f t="shared" si="1"/>
        <v>000 1 09 07000 00 0000 110</v>
      </c>
      <c r="E135" s="93">
        <v>125653</v>
      </c>
      <c r="F135" s="94"/>
      <c r="G135" s="95">
        <v>125653</v>
      </c>
      <c r="H135" s="95"/>
      <c r="I135" s="95"/>
      <c r="J135" s="95"/>
      <c r="K135" s="95">
        <v>125653</v>
      </c>
      <c r="L135" s="95"/>
      <c r="M135" s="95"/>
      <c r="N135" s="95">
        <v>98238.25</v>
      </c>
      <c r="O135" s="95"/>
      <c r="P135" s="95">
        <v>98238.25</v>
      </c>
      <c r="Q135" s="95"/>
      <c r="R135" s="95"/>
      <c r="S135" s="95">
        <v>-889.89</v>
      </c>
      <c r="T135" s="95">
        <v>99128.14</v>
      </c>
      <c r="U135" s="95"/>
      <c r="V135" s="95"/>
    </row>
    <row r="136" spans="1:22" ht="12.75">
      <c r="A136" s="102" t="s">
        <v>2362</v>
      </c>
      <c r="B136" s="88">
        <v>10</v>
      </c>
      <c r="C136" s="88" t="s">
        <v>2363</v>
      </c>
      <c r="D136" s="97" t="str">
        <f t="shared" si="1"/>
        <v>000 1 09 07010 00 0000 110</v>
      </c>
      <c r="E136" s="93"/>
      <c r="F136" s="94"/>
      <c r="G136" s="95"/>
      <c r="H136" s="95"/>
      <c r="I136" s="95"/>
      <c r="J136" s="95"/>
      <c r="K136" s="95"/>
      <c r="L136" s="95"/>
      <c r="M136" s="95"/>
      <c r="N136" s="95">
        <v>24.39</v>
      </c>
      <c r="O136" s="95"/>
      <c r="P136" s="95">
        <v>24.39</v>
      </c>
      <c r="Q136" s="95"/>
      <c r="R136" s="95"/>
      <c r="S136" s="95">
        <v>24.39</v>
      </c>
      <c r="T136" s="95"/>
      <c r="U136" s="95"/>
      <c r="V136" s="95"/>
    </row>
    <row r="137" spans="1:22" ht="22.5">
      <c r="A137" s="102" t="s">
        <v>2364</v>
      </c>
      <c r="B137" s="88">
        <v>10</v>
      </c>
      <c r="C137" s="88" t="s">
        <v>2365</v>
      </c>
      <c r="D137" s="97" t="str">
        <f t="shared" si="1"/>
        <v>000 1 09 07010 04 0000 110</v>
      </c>
      <c r="E137" s="93"/>
      <c r="F137" s="94"/>
      <c r="G137" s="95"/>
      <c r="H137" s="95"/>
      <c r="I137" s="95"/>
      <c r="J137" s="95"/>
      <c r="K137" s="95"/>
      <c r="L137" s="95"/>
      <c r="M137" s="95"/>
      <c r="N137" s="95">
        <v>24.39</v>
      </c>
      <c r="O137" s="95"/>
      <c r="P137" s="95">
        <v>24.39</v>
      </c>
      <c r="Q137" s="95"/>
      <c r="R137" s="95"/>
      <c r="S137" s="95">
        <v>24.39</v>
      </c>
      <c r="T137" s="95"/>
      <c r="U137" s="95"/>
      <c r="V137" s="95"/>
    </row>
    <row r="138" spans="1:22" ht="22.5">
      <c r="A138" s="102" t="s">
        <v>2366</v>
      </c>
      <c r="B138" s="88">
        <v>10</v>
      </c>
      <c r="C138" s="88" t="s">
        <v>2367</v>
      </c>
      <c r="D138" s="97" t="str">
        <f t="shared" si="1"/>
        <v>000 1 09 07010 05 0000 110</v>
      </c>
      <c r="E138" s="93"/>
      <c r="F138" s="94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</row>
    <row r="139" spans="1:22" ht="45">
      <c r="A139" s="102" t="s">
        <v>2368</v>
      </c>
      <c r="B139" s="88">
        <v>10</v>
      </c>
      <c r="C139" s="88" t="s">
        <v>2369</v>
      </c>
      <c r="D139" s="97" t="str">
        <f t="shared" si="1"/>
        <v>000 1 09 07030 00 0000 110</v>
      </c>
      <c r="E139" s="93">
        <v>5000</v>
      </c>
      <c r="F139" s="94"/>
      <c r="G139" s="95">
        <v>5000</v>
      </c>
      <c r="H139" s="95"/>
      <c r="I139" s="95"/>
      <c r="J139" s="95"/>
      <c r="K139" s="95">
        <v>5000</v>
      </c>
      <c r="L139" s="95"/>
      <c r="M139" s="95"/>
      <c r="N139" s="95">
        <v>10413.59</v>
      </c>
      <c r="O139" s="95"/>
      <c r="P139" s="95">
        <v>10413.59</v>
      </c>
      <c r="Q139" s="95"/>
      <c r="R139" s="95"/>
      <c r="S139" s="95">
        <v>1592.48</v>
      </c>
      <c r="T139" s="95">
        <v>8821.11</v>
      </c>
      <c r="U139" s="95"/>
      <c r="V139" s="95"/>
    </row>
    <row r="140" spans="1:22" ht="67.5">
      <c r="A140" s="102" t="s">
        <v>2370</v>
      </c>
      <c r="B140" s="88">
        <v>10</v>
      </c>
      <c r="C140" s="88" t="s">
        <v>2371</v>
      </c>
      <c r="D140" s="97" t="str">
        <f t="shared" si="1"/>
        <v>000 1 09 07030 04 0000 110</v>
      </c>
      <c r="E140" s="93"/>
      <c r="F140" s="94"/>
      <c r="G140" s="95"/>
      <c r="H140" s="95"/>
      <c r="I140" s="95"/>
      <c r="J140" s="95"/>
      <c r="K140" s="95"/>
      <c r="L140" s="95"/>
      <c r="M140" s="95"/>
      <c r="N140" s="95">
        <v>1592.48</v>
      </c>
      <c r="O140" s="95"/>
      <c r="P140" s="95">
        <v>1592.48</v>
      </c>
      <c r="Q140" s="95"/>
      <c r="R140" s="95"/>
      <c r="S140" s="95">
        <v>1592.48</v>
      </c>
      <c r="T140" s="95"/>
      <c r="U140" s="95"/>
      <c r="V140" s="95"/>
    </row>
    <row r="141" spans="1:22" ht="67.5">
      <c r="A141" s="102" t="s">
        <v>2372</v>
      </c>
      <c r="B141" s="88">
        <v>10</v>
      </c>
      <c r="C141" s="88" t="s">
        <v>2373</v>
      </c>
      <c r="D141" s="97" t="str">
        <f t="shared" si="1"/>
        <v>000 1 09 07030 05 0000 110</v>
      </c>
      <c r="E141" s="93">
        <v>5000</v>
      </c>
      <c r="F141" s="94"/>
      <c r="G141" s="95">
        <v>5000</v>
      </c>
      <c r="H141" s="95"/>
      <c r="I141" s="95"/>
      <c r="J141" s="95"/>
      <c r="K141" s="95">
        <v>5000</v>
      </c>
      <c r="L141" s="95"/>
      <c r="M141" s="95"/>
      <c r="N141" s="95">
        <v>8821.11</v>
      </c>
      <c r="O141" s="95"/>
      <c r="P141" s="95">
        <v>8821.11</v>
      </c>
      <c r="Q141" s="95"/>
      <c r="R141" s="95"/>
      <c r="S141" s="95"/>
      <c r="T141" s="95">
        <v>8821.11</v>
      </c>
      <c r="U141" s="95"/>
      <c r="V141" s="95"/>
    </row>
    <row r="142" spans="1:22" ht="12.75">
      <c r="A142" s="102" t="s">
        <v>2374</v>
      </c>
      <c r="B142" s="88">
        <v>10</v>
      </c>
      <c r="C142" s="88" t="s">
        <v>2375</v>
      </c>
      <c r="D142" s="97" t="str">
        <f t="shared" si="1"/>
        <v>000 1 09 07050 00 0000 110</v>
      </c>
      <c r="E142" s="93">
        <v>120653</v>
      </c>
      <c r="F142" s="94"/>
      <c r="G142" s="95">
        <v>120653</v>
      </c>
      <c r="H142" s="95"/>
      <c r="I142" s="95"/>
      <c r="J142" s="95"/>
      <c r="K142" s="95">
        <v>120653</v>
      </c>
      <c r="L142" s="95"/>
      <c r="M142" s="95"/>
      <c r="N142" s="95">
        <v>87800.27</v>
      </c>
      <c r="O142" s="95"/>
      <c r="P142" s="95">
        <v>87800.27</v>
      </c>
      <c r="Q142" s="95"/>
      <c r="R142" s="95"/>
      <c r="S142" s="95">
        <v>-2506.76</v>
      </c>
      <c r="T142" s="95">
        <v>90307.03</v>
      </c>
      <c r="U142" s="95"/>
      <c r="V142" s="95"/>
    </row>
    <row r="143" spans="1:22" ht="22.5">
      <c r="A143" s="102" t="s">
        <v>2376</v>
      </c>
      <c r="B143" s="88">
        <v>10</v>
      </c>
      <c r="C143" s="88" t="s">
        <v>2377</v>
      </c>
      <c r="D143" s="97" t="str">
        <f t="shared" si="1"/>
        <v>000 1 09 07050 04 0000 110</v>
      </c>
      <c r="E143" s="93"/>
      <c r="F143" s="94"/>
      <c r="G143" s="95"/>
      <c r="H143" s="95"/>
      <c r="I143" s="95"/>
      <c r="J143" s="95"/>
      <c r="K143" s="95"/>
      <c r="L143" s="95"/>
      <c r="M143" s="95"/>
      <c r="N143" s="95">
        <v>-2506.76</v>
      </c>
      <c r="O143" s="95"/>
      <c r="P143" s="95">
        <v>-2506.76</v>
      </c>
      <c r="Q143" s="95"/>
      <c r="R143" s="95"/>
      <c r="S143" s="95">
        <v>-2506.76</v>
      </c>
      <c r="T143" s="95"/>
      <c r="U143" s="95"/>
      <c r="V143" s="95"/>
    </row>
    <row r="144" spans="1:22" ht="22.5">
      <c r="A144" s="102" t="s">
        <v>2378</v>
      </c>
      <c r="B144" s="88">
        <v>10</v>
      </c>
      <c r="C144" s="88" t="s">
        <v>2379</v>
      </c>
      <c r="D144" s="97" t="str">
        <f aca="true" t="shared" si="2" ref="D144:D207">IF(LEFT(C144,5)="000 8","X",C144)</f>
        <v>000 1 09 07050 05 0000 110</v>
      </c>
      <c r="E144" s="93">
        <v>120653</v>
      </c>
      <c r="F144" s="94"/>
      <c r="G144" s="95">
        <v>120653</v>
      </c>
      <c r="H144" s="95"/>
      <c r="I144" s="95"/>
      <c r="J144" s="95"/>
      <c r="K144" s="95">
        <v>120653</v>
      </c>
      <c r="L144" s="95"/>
      <c r="M144" s="95"/>
      <c r="N144" s="95">
        <v>90307.03</v>
      </c>
      <c r="O144" s="95"/>
      <c r="P144" s="95">
        <v>90307.03</v>
      </c>
      <c r="Q144" s="95"/>
      <c r="R144" s="95"/>
      <c r="S144" s="95"/>
      <c r="T144" s="95">
        <v>90307.03</v>
      </c>
      <c r="U144" s="95"/>
      <c r="V144" s="95"/>
    </row>
    <row r="145" spans="1:22" ht="22.5">
      <c r="A145" s="102" t="s">
        <v>2380</v>
      </c>
      <c r="B145" s="88">
        <v>10</v>
      </c>
      <c r="C145" s="88" t="s">
        <v>2381</v>
      </c>
      <c r="D145" s="97" t="str">
        <f t="shared" si="2"/>
        <v>000 1 09 08000 00 0000 140</v>
      </c>
      <c r="E145" s="93"/>
      <c r="F145" s="94"/>
      <c r="G145" s="95"/>
      <c r="H145" s="95"/>
      <c r="I145" s="95"/>
      <c r="J145" s="95"/>
      <c r="K145" s="95"/>
      <c r="L145" s="95"/>
      <c r="M145" s="95"/>
      <c r="N145" s="95">
        <v>146059.91</v>
      </c>
      <c r="O145" s="95"/>
      <c r="P145" s="95"/>
      <c r="Q145" s="95"/>
      <c r="R145" s="95"/>
      <c r="S145" s="95"/>
      <c r="T145" s="95"/>
      <c r="U145" s="95"/>
      <c r="V145" s="95">
        <v>146059.91</v>
      </c>
    </row>
    <row r="146" spans="1:22" ht="33.75">
      <c r="A146" s="102" t="s">
        <v>2382</v>
      </c>
      <c r="B146" s="88">
        <v>10</v>
      </c>
      <c r="C146" s="88" t="s">
        <v>2383</v>
      </c>
      <c r="D146" s="97" t="str">
        <f t="shared" si="2"/>
        <v>000 1 09 08050 09 0000 140</v>
      </c>
      <c r="E146" s="93"/>
      <c r="F146" s="94"/>
      <c r="G146" s="95"/>
      <c r="H146" s="95"/>
      <c r="I146" s="95"/>
      <c r="J146" s="95"/>
      <c r="K146" s="95"/>
      <c r="L146" s="95"/>
      <c r="M146" s="95"/>
      <c r="N146" s="95">
        <v>146059.91</v>
      </c>
      <c r="O146" s="95"/>
      <c r="P146" s="95"/>
      <c r="Q146" s="95"/>
      <c r="R146" s="95"/>
      <c r="S146" s="95"/>
      <c r="T146" s="95"/>
      <c r="U146" s="95"/>
      <c r="V146" s="95">
        <v>146059.91</v>
      </c>
    </row>
    <row r="147" spans="1:22" ht="12.75">
      <c r="A147" s="102" t="s">
        <v>2384</v>
      </c>
      <c r="B147" s="88">
        <v>10</v>
      </c>
      <c r="C147" s="88" t="s">
        <v>2385</v>
      </c>
      <c r="D147" s="97" t="str">
        <f t="shared" si="2"/>
        <v>000 1 09 09000 00 0000 110</v>
      </c>
      <c r="E147" s="93"/>
      <c r="F147" s="94"/>
      <c r="G147" s="95"/>
      <c r="H147" s="95"/>
      <c r="I147" s="95"/>
      <c r="J147" s="95"/>
      <c r="K147" s="95"/>
      <c r="L147" s="95"/>
      <c r="M147" s="95"/>
      <c r="N147" s="95">
        <v>418965.6</v>
      </c>
      <c r="O147" s="95"/>
      <c r="P147" s="95"/>
      <c r="Q147" s="95"/>
      <c r="R147" s="95"/>
      <c r="S147" s="95"/>
      <c r="T147" s="95"/>
      <c r="U147" s="95"/>
      <c r="V147" s="95">
        <v>418965.6</v>
      </c>
    </row>
    <row r="148" spans="1:22" ht="33.75">
      <c r="A148" s="102" t="s">
        <v>2386</v>
      </c>
      <c r="B148" s="88">
        <v>10</v>
      </c>
      <c r="C148" s="88" t="s">
        <v>2387</v>
      </c>
      <c r="D148" s="97" t="str">
        <f t="shared" si="2"/>
        <v>000 1 09 09040 09 0000 110</v>
      </c>
      <c r="E148" s="93"/>
      <c r="F148" s="94"/>
      <c r="G148" s="95"/>
      <c r="H148" s="95"/>
      <c r="I148" s="95"/>
      <c r="J148" s="95"/>
      <c r="K148" s="95"/>
      <c r="L148" s="95"/>
      <c r="M148" s="95"/>
      <c r="N148" s="95">
        <v>418965.6</v>
      </c>
      <c r="O148" s="95"/>
      <c r="P148" s="95"/>
      <c r="Q148" s="95"/>
      <c r="R148" s="95"/>
      <c r="S148" s="95"/>
      <c r="T148" s="95"/>
      <c r="U148" s="95"/>
      <c r="V148" s="95">
        <v>418965.6</v>
      </c>
    </row>
    <row r="149" spans="1:22" ht="33.75">
      <c r="A149" s="102" t="s">
        <v>2388</v>
      </c>
      <c r="B149" s="88">
        <v>10</v>
      </c>
      <c r="C149" s="88" t="s">
        <v>2389</v>
      </c>
      <c r="D149" s="97" t="str">
        <f t="shared" si="2"/>
        <v>000 1 11 00000 00 0000 000</v>
      </c>
      <c r="E149" s="93">
        <v>873441700.17</v>
      </c>
      <c r="F149" s="94"/>
      <c r="G149" s="95">
        <v>873441700.17</v>
      </c>
      <c r="H149" s="95">
        <v>40200.92</v>
      </c>
      <c r="I149" s="95">
        <v>106845500</v>
      </c>
      <c r="J149" s="95">
        <v>544124000</v>
      </c>
      <c r="K149" s="95">
        <v>79440770.7</v>
      </c>
      <c r="L149" s="95">
        <v>143071630.39</v>
      </c>
      <c r="M149" s="95"/>
      <c r="N149" s="95">
        <v>199124193.67</v>
      </c>
      <c r="O149" s="95"/>
      <c r="P149" s="95">
        <v>199124193.67</v>
      </c>
      <c r="Q149" s="95">
        <v>443732.92</v>
      </c>
      <c r="R149" s="95">
        <v>27441217.08</v>
      </c>
      <c r="S149" s="95">
        <v>113706563.99</v>
      </c>
      <c r="T149" s="95">
        <v>25225636.06</v>
      </c>
      <c r="U149" s="95">
        <v>33194509.46</v>
      </c>
      <c r="V149" s="95"/>
    </row>
    <row r="150" spans="1:22" ht="67.5">
      <c r="A150" s="102" t="s">
        <v>2390</v>
      </c>
      <c r="B150" s="88">
        <v>10</v>
      </c>
      <c r="C150" s="88" t="s">
        <v>2391</v>
      </c>
      <c r="D150" s="97" t="str">
        <f t="shared" si="2"/>
        <v>000 1 11 01000 00 0000 120</v>
      </c>
      <c r="E150" s="93">
        <v>2627600</v>
      </c>
      <c r="F150" s="94"/>
      <c r="G150" s="95">
        <v>2627600</v>
      </c>
      <c r="H150" s="95"/>
      <c r="I150" s="95">
        <v>1700000</v>
      </c>
      <c r="J150" s="95">
        <v>600</v>
      </c>
      <c r="K150" s="95">
        <v>927000</v>
      </c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</row>
    <row r="151" spans="1:22" ht="56.25">
      <c r="A151" s="102" t="s">
        <v>2392</v>
      </c>
      <c r="B151" s="88">
        <v>10</v>
      </c>
      <c r="C151" s="88" t="s">
        <v>2393</v>
      </c>
      <c r="D151" s="97" t="str">
        <f t="shared" si="2"/>
        <v>000 1 11 01020 02 0000 120</v>
      </c>
      <c r="E151" s="93">
        <v>1700000</v>
      </c>
      <c r="F151" s="94"/>
      <c r="G151" s="95">
        <v>1700000</v>
      </c>
      <c r="H151" s="95"/>
      <c r="I151" s="95">
        <v>1700000</v>
      </c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</row>
    <row r="152" spans="1:22" ht="56.25">
      <c r="A152" s="102" t="s">
        <v>2394</v>
      </c>
      <c r="B152" s="88">
        <v>10</v>
      </c>
      <c r="C152" s="88" t="s">
        <v>2395</v>
      </c>
      <c r="D152" s="97" t="str">
        <f t="shared" si="2"/>
        <v>000 1 11 01040 04 0000 120</v>
      </c>
      <c r="E152" s="93">
        <v>600</v>
      </c>
      <c r="F152" s="94"/>
      <c r="G152" s="95">
        <v>600</v>
      </c>
      <c r="H152" s="95"/>
      <c r="I152" s="95"/>
      <c r="J152" s="95">
        <v>600</v>
      </c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</row>
    <row r="153" spans="1:22" ht="56.25">
      <c r="A153" s="102" t="s">
        <v>2396</v>
      </c>
      <c r="B153" s="88">
        <v>10</v>
      </c>
      <c r="C153" s="88" t="s">
        <v>2397</v>
      </c>
      <c r="D153" s="97" t="str">
        <f t="shared" si="2"/>
        <v>000 1 11 01050 05 0000 120</v>
      </c>
      <c r="E153" s="93">
        <v>16000</v>
      </c>
      <c r="F153" s="94"/>
      <c r="G153" s="95">
        <v>16000</v>
      </c>
      <c r="H153" s="95"/>
      <c r="I153" s="95"/>
      <c r="J153" s="95"/>
      <c r="K153" s="95">
        <v>16000</v>
      </c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</row>
    <row r="154" spans="1:22" ht="56.25">
      <c r="A154" s="102" t="s">
        <v>2398</v>
      </c>
      <c r="B154" s="88">
        <v>10</v>
      </c>
      <c r="C154" s="88" t="s">
        <v>2399</v>
      </c>
      <c r="D154" s="97" t="str">
        <f t="shared" si="2"/>
        <v>000 1 11 01050 10 0000 120</v>
      </c>
      <c r="E154" s="93">
        <v>911000</v>
      </c>
      <c r="F154" s="94"/>
      <c r="G154" s="95">
        <v>911000</v>
      </c>
      <c r="H154" s="95"/>
      <c r="I154" s="95"/>
      <c r="J154" s="95"/>
      <c r="K154" s="95">
        <v>911000</v>
      </c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</row>
    <row r="155" spans="1:22" ht="22.5">
      <c r="A155" s="102" t="s">
        <v>2400</v>
      </c>
      <c r="B155" s="88">
        <v>10</v>
      </c>
      <c r="C155" s="88" t="s">
        <v>2401</v>
      </c>
      <c r="D155" s="97" t="str">
        <f t="shared" si="2"/>
        <v>000 1 11 03000 00 0000 120</v>
      </c>
      <c r="E155" s="93">
        <v>3133399.08</v>
      </c>
      <c r="F155" s="94"/>
      <c r="G155" s="95">
        <v>3133399.08</v>
      </c>
      <c r="H155" s="95">
        <v>40200.92</v>
      </c>
      <c r="I155" s="95">
        <v>2990500</v>
      </c>
      <c r="J155" s="95">
        <v>3100</v>
      </c>
      <c r="K155" s="95">
        <v>180000</v>
      </c>
      <c r="L155" s="95"/>
      <c r="M155" s="95"/>
      <c r="N155" s="95">
        <v>424665.23</v>
      </c>
      <c r="O155" s="95"/>
      <c r="P155" s="95">
        <v>424665.23</v>
      </c>
      <c r="Q155" s="95">
        <v>443732.92</v>
      </c>
      <c r="R155" s="95">
        <v>777267.23</v>
      </c>
      <c r="S155" s="95"/>
      <c r="T155" s="95">
        <v>91130.92</v>
      </c>
      <c r="U155" s="95"/>
      <c r="V155" s="95"/>
    </row>
    <row r="156" spans="1:22" ht="45">
      <c r="A156" s="102" t="s">
        <v>2402</v>
      </c>
      <c r="B156" s="88">
        <v>10</v>
      </c>
      <c r="C156" s="88" t="s">
        <v>2403</v>
      </c>
      <c r="D156" s="97" t="str">
        <f t="shared" si="2"/>
        <v>000 1 11 03020 02 0000 120</v>
      </c>
      <c r="E156" s="93">
        <v>2990500</v>
      </c>
      <c r="F156" s="94"/>
      <c r="G156" s="95">
        <v>2990500</v>
      </c>
      <c r="H156" s="95"/>
      <c r="I156" s="95">
        <v>2990500</v>
      </c>
      <c r="J156" s="95"/>
      <c r="K156" s="95"/>
      <c r="L156" s="95"/>
      <c r="M156" s="95"/>
      <c r="N156" s="95">
        <v>373735.23</v>
      </c>
      <c r="O156" s="95"/>
      <c r="P156" s="95">
        <v>373735.23</v>
      </c>
      <c r="Q156" s="95">
        <v>403532</v>
      </c>
      <c r="R156" s="95">
        <v>777267.23</v>
      </c>
      <c r="S156" s="95"/>
      <c r="T156" s="95"/>
      <c r="U156" s="95"/>
      <c r="V156" s="95"/>
    </row>
    <row r="157" spans="1:22" ht="33.75">
      <c r="A157" s="102" t="s">
        <v>2404</v>
      </c>
      <c r="B157" s="88">
        <v>10</v>
      </c>
      <c r="C157" s="88" t="s">
        <v>2405</v>
      </c>
      <c r="D157" s="97" t="str">
        <f t="shared" si="2"/>
        <v>000 1 11 03040 04 0000 120</v>
      </c>
      <c r="E157" s="93">
        <v>3100</v>
      </c>
      <c r="F157" s="94"/>
      <c r="G157" s="95">
        <v>3100</v>
      </c>
      <c r="H157" s="95"/>
      <c r="I157" s="95"/>
      <c r="J157" s="95">
        <v>3100</v>
      </c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</row>
    <row r="158" spans="1:22" ht="33.75">
      <c r="A158" s="102" t="s">
        <v>2406</v>
      </c>
      <c r="B158" s="88">
        <v>10</v>
      </c>
      <c r="C158" s="88" t="s">
        <v>2407</v>
      </c>
      <c r="D158" s="97" t="str">
        <f t="shared" si="2"/>
        <v>000 1 11 03050 05 0000 120</v>
      </c>
      <c r="E158" s="93">
        <v>139799.08</v>
      </c>
      <c r="F158" s="94"/>
      <c r="G158" s="95">
        <v>139799.08</v>
      </c>
      <c r="H158" s="95">
        <v>40200.92</v>
      </c>
      <c r="I158" s="95"/>
      <c r="J158" s="95"/>
      <c r="K158" s="95">
        <v>180000</v>
      </c>
      <c r="L158" s="95"/>
      <c r="M158" s="95"/>
      <c r="N158" s="95">
        <v>50930</v>
      </c>
      <c r="O158" s="95"/>
      <c r="P158" s="95">
        <v>50930</v>
      </c>
      <c r="Q158" s="95">
        <v>40200.92</v>
      </c>
      <c r="R158" s="95"/>
      <c r="S158" s="95"/>
      <c r="T158" s="95">
        <v>91130.92</v>
      </c>
      <c r="U158" s="95"/>
      <c r="V158" s="95"/>
    </row>
    <row r="159" spans="1:22" ht="78.75">
      <c r="A159" s="102" t="s">
        <v>2408</v>
      </c>
      <c r="B159" s="88">
        <v>10</v>
      </c>
      <c r="C159" s="88" t="s">
        <v>2409</v>
      </c>
      <c r="D159" s="97" t="str">
        <f t="shared" si="2"/>
        <v>000 1 11 05000 00 0000 120</v>
      </c>
      <c r="E159" s="93">
        <v>828011001.09</v>
      </c>
      <c r="F159" s="94"/>
      <c r="G159" s="95">
        <v>828011001.09</v>
      </c>
      <c r="H159" s="95"/>
      <c r="I159" s="95">
        <v>97200000</v>
      </c>
      <c r="J159" s="95">
        <v>522000000</v>
      </c>
      <c r="K159" s="95">
        <v>77377270.7</v>
      </c>
      <c r="L159" s="95">
        <v>131433730.39</v>
      </c>
      <c r="M159" s="95"/>
      <c r="N159" s="95">
        <v>184371400.18</v>
      </c>
      <c r="O159" s="95"/>
      <c r="P159" s="95">
        <v>184371400.18</v>
      </c>
      <c r="Q159" s="95"/>
      <c r="R159" s="95">
        <v>23946141.49</v>
      </c>
      <c r="S159" s="95">
        <v>105593227.51</v>
      </c>
      <c r="T159" s="95">
        <v>24306818.95</v>
      </c>
      <c r="U159" s="95">
        <v>30525212.23</v>
      </c>
      <c r="V159" s="95"/>
    </row>
    <row r="160" spans="1:22" ht="67.5">
      <c r="A160" s="102" t="s">
        <v>2410</v>
      </c>
      <c r="B160" s="88">
        <v>10</v>
      </c>
      <c r="C160" s="88" t="s">
        <v>2411</v>
      </c>
      <c r="D160" s="97" t="str">
        <f t="shared" si="2"/>
        <v>000 1 11 05010 00 0000 120</v>
      </c>
      <c r="E160" s="93">
        <v>494675866.85</v>
      </c>
      <c r="F160" s="94"/>
      <c r="G160" s="95">
        <v>494675866.85</v>
      </c>
      <c r="H160" s="95"/>
      <c r="I160" s="95">
        <v>74000000</v>
      </c>
      <c r="J160" s="95">
        <v>296000000</v>
      </c>
      <c r="K160" s="95">
        <v>59757229</v>
      </c>
      <c r="L160" s="95">
        <v>64918637.85</v>
      </c>
      <c r="M160" s="95"/>
      <c r="N160" s="95">
        <v>105376950.43</v>
      </c>
      <c r="O160" s="95"/>
      <c r="P160" s="95">
        <v>105376950.43</v>
      </c>
      <c r="Q160" s="95"/>
      <c r="R160" s="95">
        <v>13395931.59</v>
      </c>
      <c r="S160" s="95">
        <v>53583725.9</v>
      </c>
      <c r="T160" s="95">
        <v>19198646.92</v>
      </c>
      <c r="U160" s="95">
        <v>19198646.02</v>
      </c>
      <c r="V160" s="95"/>
    </row>
    <row r="161" spans="1:22" ht="78.75">
      <c r="A161" s="102" t="s">
        <v>2412</v>
      </c>
      <c r="B161" s="88">
        <v>10</v>
      </c>
      <c r="C161" s="88" t="s">
        <v>2413</v>
      </c>
      <c r="D161" s="97" t="str">
        <f t="shared" si="2"/>
        <v>000 1 11 05010 04 0000 120</v>
      </c>
      <c r="E161" s="93">
        <v>370000000</v>
      </c>
      <c r="F161" s="94"/>
      <c r="G161" s="95">
        <v>370000000</v>
      </c>
      <c r="H161" s="95"/>
      <c r="I161" s="95">
        <v>74000000</v>
      </c>
      <c r="J161" s="95">
        <v>296000000</v>
      </c>
      <c r="K161" s="95"/>
      <c r="L161" s="95"/>
      <c r="M161" s="95"/>
      <c r="N161" s="95">
        <v>66979657.49</v>
      </c>
      <c r="O161" s="95"/>
      <c r="P161" s="95">
        <v>66979657.49</v>
      </c>
      <c r="Q161" s="95"/>
      <c r="R161" s="95">
        <v>13395931.59</v>
      </c>
      <c r="S161" s="95">
        <v>53583725.9</v>
      </c>
      <c r="T161" s="95"/>
      <c r="U161" s="95"/>
      <c r="V161" s="95"/>
    </row>
    <row r="162" spans="1:22" ht="78.75">
      <c r="A162" s="102" t="s">
        <v>2414</v>
      </c>
      <c r="B162" s="88">
        <v>10</v>
      </c>
      <c r="C162" s="88" t="s">
        <v>2415</v>
      </c>
      <c r="D162" s="97" t="str">
        <f t="shared" si="2"/>
        <v>000 1 11 05010 10 0000 120</v>
      </c>
      <c r="E162" s="93">
        <v>124675866.85</v>
      </c>
      <c r="F162" s="94"/>
      <c r="G162" s="95">
        <v>124675866.85</v>
      </c>
      <c r="H162" s="95"/>
      <c r="I162" s="95"/>
      <c r="J162" s="95"/>
      <c r="K162" s="95">
        <v>59757229</v>
      </c>
      <c r="L162" s="95">
        <v>64918637.85</v>
      </c>
      <c r="M162" s="95"/>
      <c r="N162" s="95">
        <v>38397292.94</v>
      </c>
      <c r="O162" s="95"/>
      <c r="P162" s="95">
        <v>38397292.94</v>
      </c>
      <c r="Q162" s="95"/>
      <c r="R162" s="95"/>
      <c r="S162" s="95"/>
      <c r="T162" s="95">
        <v>19198646.92</v>
      </c>
      <c r="U162" s="95">
        <v>19198646.02</v>
      </c>
      <c r="V162" s="95"/>
    </row>
    <row r="163" spans="1:22" ht="78.75">
      <c r="A163" s="102" t="s">
        <v>2416</v>
      </c>
      <c r="B163" s="88">
        <v>10</v>
      </c>
      <c r="C163" s="88" t="s">
        <v>2417</v>
      </c>
      <c r="D163" s="97" t="str">
        <f t="shared" si="2"/>
        <v>000 1 11 05020 00 0000 120</v>
      </c>
      <c r="E163" s="93">
        <v>122686904</v>
      </c>
      <c r="F163" s="94"/>
      <c r="G163" s="95">
        <v>122686904</v>
      </c>
      <c r="H163" s="95"/>
      <c r="I163" s="95">
        <v>22600000</v>
      </c>
      <c r="J163" s="95">
        <v>66000000</v>
      </c>
      <c r="K163" s="95">
        <v>1640000</v>
      </c>
      <c r="L163" s="95">
        <v>32446904</v>
      </c>
      <c r="M163" s="95"/>
      <c r="N163" s="95">
        <v>13664979.96</v>
      </c>
      <c r="O163" s="95"/>
      <c r="P163" s="95">
        <v>13664979.96</v>
      </c>
      <c r="Q163" s="95"/>
      <c r="R163" s="95">
        <v>8448344.87</v>
      </c>
      <c r="S163" s="95">
        <v>4041162.71</v>
      </c>
      <c r="T163" s="95">
        <v>275755.94</v>
      </c>
      <c r="U163" s="95">
        <v>899716.44</v>
      </c>
      <c r="V163" s="95"/>
    </row>
    <row r="164" spans="1:22" ht="78.75">
      <c r="A164" s="102" t="s">
        <v>2418</v>
      </c>
      <c r="B164" s="88">
        <v>10</v>
      </c>
      <c r="C164" s="88" t="s">
        <v>2419</v>
      </c>
      <c r="D164" s="97" t="str">
        <f t="shared" si="2"/>
        <v>000 1 11 05022 02 0000 120</v>
      </c>
      <c r="E164" s="93">
        <v>22600000</v>
      </c>
      <c r="F164" s="94"/>
      <c r="G164" s="95">
        <v>22600000</v>
      </c>
      <c r="H164" s="95"/>
      <c r="I164" s="95">
        <v>22600000</v>
      </c>
      <c r="J164" s="95"/>
      <c r="K164" s="95"/>
      <c r="L164" s="95"/>
      <c r="M164" s="95"/>
      <c r="N164" s="95">
        <v>8448344.87</v>
      </c>
      <c r="O164" s="95"/>
      <c r="P164" s="95">
        <v>8448344.87</v>
      </c>
      <c r="Q164" s="95"/>
      <c r="R164" s="95">
        <v>8448344.87</v>
      </c>
      <c r="S164" s="95"/>
      <c r="T164" s="95"/>
      <c r="U164" s="95"/>
      <c r="V164" s="95"/>
    </row>
    <row r="165" spans="1:22" ht="78.75">
      <c r="A165" s="102" t="s">
        <v>2420</v>
      </c>
      <c r="B165" s="88">
        <v>10</v>
      </c>
      <c r="C165" s="88" t="s">
        <v>2421</v>
      </c>
      <c r="D165" s="97" t="str">
        <f t="shared" si="2"/>
        <v>000 1 11 05024 04 0000 120</v>
      </c>
      <c r="E165" s="93">
        <v>66000000</v>
      </c>
      <c r="F165" s="94"/>
      <c r="G165" s="95">
        <v>66000000</v>
      </c>
      <c r="H165" s="95"/>
      <c r="I165" s="95"/>
      <c r="J165" s="95">
        <v>66000000</v>
      </c>
      <c r="K165" s="95"/>
      <c r="L165" s="95"/>
      <c r="M165" s="95"/>
      <c r="N165" s="95">
        <v>4041162.71</v>
      </c>
      <c r="O165" s="95"/>
      <c r="P165" s="95">
        <v>4041162.71</v>
      </c>
      <c r="Q165" s="95"/>
      <c r="R165" s="95"/>
      <c r="S165" s="95">
        <v>4041162.71</v>
      </c>
      <c r="T165" s="95"/>
      <c r="U165" s="95"/>
      <c r="V165" s="95"/>
    </row>
    <row r="166" spans="1:22" ht="78.75">
      <c r="A166" s="102" t="s">
        <v>2422</v>
      </c>
      <c r="B166" s="88">
        <v>10</v>
      </c>
      <c r="C166" s="88" t="s">
        <v>2423</v>
      </c>
      <c r="D166" s="97" t="str">
        <f t="shared" si="2"/>
        <v>000 1 11 05025 05 0000 120</v>
      </c>
      <c r="E166" s="93">
        <v>1640000</v>
      </c>
      <c r="F166" s="94"/>
      <c r="G166" s="95">
        <v>1640000</v>
      </c>
      <c r="H166" s="95"/>
      <c r="I166" s="95"/>
      <c r="J166" s="95"/>
      <c r="K166" s="95">
        <v>1640000</v>
      </c>
      <c r="L166" s="95"/>
      <c r="M166" s="95"/>
      <c r="N166" s="95">
        <v>275755.94</v>
      </c>
      <c r="O166" s="95"/>
      <c r="P166" s="95">
        <v>275755.94</v>
      </c>
      <c r="Q166" s="95"/>
      <c r="R166" s="95"/>
      <c r="S166" s="95"/>
      <c r="T166" s="95">
        <v>275755.94</v>
      </c>
      <c r="U166" s="95"/>
      <c r="V166" s="95"/>
    </row>
    <row r="167" spans="1:22" ht="67.5">
      <c r="A167" s="102" t="s">
        <v>2424</v>
      </c>
      <c r="B167" s="88">
        <v>10</v>
      </c>
      <c r="C167" s="88" t="s">
        <v>2425</v>
      </c>
      <c r="D167" s="97" t="str">
        <f t="shared" si="2"/>
        <v>000 1 11 05025 10 0000 120</v>
      </c>
      <c r="E167" s="93">
        <v>32446904</v>
      </c>
      <c r="F167" s="94"/>
      <c r="G167" s="95">
        <v>32446904</v>
      </c>
      <c r="H167" s="95"/>
      <c r="I167" s="95"/>
      <c r="J167" s="95"/>
      <c r="K167" s="95"/>
      <c r="L167" s="95">
        <v>32446904</v>
      </c>
      <c r="M167" s="95"/>
      <c r="N167" s="95">
        <v>899716.44</v>
      </c>
      <c r="O167" s="95"/>
      <c r="P167" s="95">
        <v>899716.44</v>
      </c>
      <c r="Q167" s="95"/>
      <c r="R167" s="95"/>
      <c r="S167" s="95"/>
      <c r="T167" s="95"/>
      <c r="U167" s="95">
        <v>899716.44</v>
      </c>
      <c r="V167" s="95"/>
    </row>
    <row r="168" spans="1:22" ht="78.75">
      <c r="A168" s="102" t="s">
        <v>2426</v>
      </c>
      <c r="B168" s="88">
        <v>10</v>
      </c>
      <c r="C168" s="88" t="s">
        <v>2427</v>
      </c>
      <c r="D168" s="97" t="str">
        <f t="shared" si="2"/>
        <v>000 1 11 05030 00 0000 120</v>
      </c>
      <c r="E168" s="93">
        <v>210648230.24</v>
      </c>
      <c r="F168" s="94"/>
      <c r="G168" s="95">
        <v>210648230.24</v>
      </c>
      <c r="H168" s="95"/>
      <c r="I168" s="95">
        <v>600000</v>
      </c>
      <c r="J168" s="95">
        <v>160000000</v>
      </c>
      <c r="K168" s="95">
        <v>15980041.7</v>
      </c>
      <c r="L168" s="95">
        <v>34068188.54</v>
      </c>
      <c r="M168" s="95"/>
      <c r="N168" s="95">
        <v>65329469.79</v>
      </c>
      <c r="O168" s="95"/>
      <c r="P168" s="95">
        <v>65329469.79</v>
      </c>
      <c r="Q168" s="95"/>
      <c r="R168" s="95">
        <v>2101865.03</v>
      </c>
      <c r="S168" s="95">
        <v>47968338.9</v>
      </c>
      <c r="T168" s="95">
        <v>4832416.09</v>
      </c>
      <c r="U168" s="95">
        <v>10426849.77</v>
      </c>
      <c r="V168" s="95"/>
    </row>
    <row r="169" spans="1:22" ht="78.75">
      <c r="A169" s="102" t="s">
        <v>2428</v>
      </c>
      <c r="B169" s="88">
        <v>10</v>
      </c>
      <c r="C169" s="88" t="s">
        <v>2429</v>
      </c>
      <c r="D169" s="97" t="str">
        <f t="shared" si="2"/>
        <v>000 1 11 05032 02 0000 120</v>
      </c>
      <c r="E169" s="93">
        <v>600000</v>
      </c>
      <c r="F169" s="94"/>
      <c r="G169" s="95">
        <v>600000</v>
      </c>
      <c r="H169" s="95"/>
      <c r="I169" s="95">
        <v>600000</v>
      </c>
      <c r="J169" s="95"/>
      <c r="K169" s="95"/>
      <c r="L169" s="95"/>
      <c r="M169" s="95"/>
      <c r="N169" s="95">
        <v>2101865.03</v>
      </c>
      <c r="O169" s="95"/>
      <c r="P169" s="95">
        <v>2101865.03</v>
      </c>
      <c r="Q169" s="95"/>
      <c r="R169" s="95">
        <v>2101865.03</v>
      </c>
      <c r="S169" s="95"/>
      <c r="T169" s="95"/>
      <c r="U169" s="95"/>
      <c r="V169" s="95"/>
    </row>
    <row r="170" spans="1:22" ht="67.5">
      <c r="A170" s="102" t="s">
        <v>2430</v>
      </c>
      <c r="B170" s="88">
        <v>10</v>
      </c>
      <c r="C170" s="88" t="s">
        <v>2431</v>
      </c>
      <c r="D170" s="97" t="str">
        <f t="shared" si="2"/>
        <v>000 1 11 05034 04 0000 120</v>
      </c>
      <c r="E170" s="93">
        <v>160000000</v>
      </c>
      <c r="F170" s="94"/>
      <c r="G170" s="95">
        <v>160000000</v>
      </c>
      <c r="H170" s="95"/>
      <c r="I170" s="95"/>
      <c r="J170" s="95">
        <v>160000000</v>
      </c>
      <c r="K170" s="95"/>
      <c r="L170" s="95"/>
      <c r="M170" s="95"/>
      <c r="N170" s="95">
        <v>47968338.9</v>
      </c>
      <c r="O170" s="95"/>
      <c r="P170" s="95">
        <v>47968338.9</v>
      </c>
      <c r="Q170" s="95"/>
      <c r="R170" s="95"/>
      <c r="S170" s="95">
        <v>47968338.9</v>
      </c>
      <c r="T170" s="95"/>
      <c r="U170" s="95"/>
      <c r="V170" s="95"/>
    </row>
    <row r="171" spans="1:22" ht="67.5">
      <c r="A171" s="102" t="s">
        <v>2432</v>
      </c>
      <c r="B171" s="88">
        <v>10</v>
      </c>
      <c r="C171" s="88" t="s">
        <v>2433</v>
      </c>
      <c r="D171" s="97" t="str">
        <f t="shared" si="2"/>
        <v>000 1 11 05035 05 0000 120</v>
      </c>
      <c r="E171" s="93">
        <v>15980041.7</v>
      </c>
      <c r="F171" s="94"/>
      <c r="G171" s="95">
        <v>15980041.7</v>
      </c>
      <c r="H171" s="95"/>
      <c r="I171" s="95"/>
      <c r="J171" s="95"/>
      <c r="K171" s="95">
        <v>15980041.7</v>
      </c>
      <c r="L171" s="95"/>
      <c r="M171" s="95"/>
      <c r="N171" s="95">
        <v>4832416.09</v>
      </c>
      <c r="O171" s="95"/>
      <c r="P171" s="95">
        <v>4832416.09</v>
      </c>
      <c r="Q171" s="95"/>
      <c r="R171" s="95"/>
      <c r="S171" s="95"/>
      <c r="T171" s="95">
        <v>4832416.09</v>
      </c>
      <c r="U171" s="95"/>
      <c r="V171" s="95"/>
    </row>
    <row r="172" spans="1:22" ht="67.5">
      <c r="A172" s="102" t="s">
        <v>2434</v>
      </c>
      <c r="B172" s="88">
        <v>10</v>
      </c>
      <c r="C172" s="88" t="s">
        <v>2435</v>
      </c>
      <c r="D172" s="97" t="str">
        <f t="shared" si="2"/>
        <v>000 1 11 05035 10 0000 120</v>
      </c>
      <c r="E172" s="93">
        <v>34068188.54</v>
      </c>
      <c r="F172" s="94"/>
      <c r="G172" s="95">
        <v>34068188.54</v>
      </c>
      <c r="H172" s="95"/>
      <c r="I172" s="95"/>
      <c r="J172" s="95"/>
      <c r="K172" s="95"/>
      <c r="L172" s="95">
        <v>34068188.54</v>
      </c>
      <c r="M172" s="95"/>
      <c r="N172" s="95">
        <v>10426849.77</v>
      </c>
      <c r="O172" s="95"/>
      <c r="P172" s="95">
        <v>10426849.77</v>
      </c>
      <c r="Q172" s="95"/>
      <c r="R172" s="95"/>
      <c r="S172" s="95"/>
      <c r="T172" s="95"/>
      <c r="U172" s="95">
        <v>10426849.77</v>
      </c>
      <c r="V172" s="95"/>
    </row>
    <row r="173" spans="1:22" ht="22.5">
      <c r="A173" s="102" t="s">
        <v>2436</v>
      </c>
      <c r="B173" s="88">
        <v>10</v>
      </c>
      <c r="C173" s="88" t="s">
        <v>2437</v>
      </c>
      <c r="D173" s="97" t="str">
        <f t="shared" si="2"/>
        <v>000 1 11 07000 00 0000 120</v>
      </c>
      <c r="E173" s="93">
        <v>18500400</v>
      </c>
      <c r="F173" s="94"/>
      <c r="G173" s="95">
        <v>18500400</v>
      </c>
      <c r="H173" s="95"/>
      <c r="I173" s="95">
        <v>4550000</v>
      </c>
      <c r="J173" s="95">
        <v>7100000</v>
      </c>
      <c r="K173" s="95">
        <v>456500</v>
      </c>
      <c r="L173" s="95">
        <v>6393900</v>
      </c>
      <c r="M173" s="95"/>
      <c r="N173" s="95">
        <v>7078680.89</v>
      </c>
      <c r="O173" s="95"/>
      <c r="P173" s="95">
        <v>7078680.89</v>
      </c>
      <c r="Q173" s="95"/>
      <c r="R173" s="95">
        <v>2454989</v>
      </c>
      <c r="S173" s="95">
        <v>2603051.71</v>
      </c>
      <c r="T173" s="95">
        <v>199240</v>
      </c>
      <c r="U173" s="95">
        <v>1821400.18</v>
      </c>
      <c r="V173" s="95"/>
    </row>
    <row r="174" spans="1:22" ht="45">
      <c r="A174" s="102" t="s">
        <v>2438</v>
      </c>
      <c r="B174" s="88">
        <v>10</v>
      </c>
      <c r="C174" s="88" t="s">
        <v>2439</v>
      </c>
      <c r="D174" s="97" t="str">
        <f t="shared" si="2"/>
        <v>000 1 11 07010 00 0000 120</v>
      </c>
      <c r="E174" s="93">
        <v>18500400</v>
      </c>
      <c r="F174" s="94"/>
      <c r="G174" s="95">
        <v>18500400</v>
      </c>
      <c r="H174" s="95"/>
      <c r="I174" s="95">
        <v>4550000</v>
      </c>
      <c r="J174" s="95">
        <v>7100000</v>
      </c>
      <c r="K174" s="95">
        <v>456500</v>
      </c>
      <c r="L174" s="95">
        <v>6393900</v>
      </c>
      <c r="M174" s="95"/>
      <c r="N174" s="95">
        <v>7078680.89</v>
      </c>
      <c r="O174" s="95"/>
      <c r="P174" s="95">
        <v>7078680.89</v>
      </c>
      <c r="Q174" s="95"/>
      <c r="R174" s="95">
        <v>2454989</v>
      </c>
      <c r="S174" s="95">
        <v>2603051.71</v>
      </c>
      <c r="T174" s="95">
        <v>199240</v>
      </c>
      <c r="U174" s="95">
        <v>1821400.18</v>
      </c>
      <c r="V174" s="95"/>
    </row>
    <row r="175" spans="1:22" ht="56.25">
      <c r="A175" s="102" t="s">
        <v>2440</v>
      </c>
      <c r="B175" s="88">
        <v>10</v>
      </c>
      <c r="C175" s="88" t="s">
        <v>2441</v>
      </c>
      <c r="D175" s="97" t="str">
        <f t="shared" si="2"/>
        <v>000 1 11 07012 02 0000 120</v>
      </c>
      <c r="E175" s="93">
        <v>4550000</v>
      </c>
      <c r="F175" s="94"/>
      <c r="G175" s="95">
        <v>4550000</v>
      </c>
      <c r="H175" s="95"/>
      <c r="I175" s="95">
        <v>4550000</v>
      </c>
      <c r="J175" s="95"/>
      <c r="K175" s="95"/>
      <c r="L175" s="95"/>
      <c r="M175" s="95"/>
      <c r="N175" s="95">
        <v>2454989</v>
      </c>
      <c r="O175" s="95"/>
      <c r="P175" s="95">
        <v>2454989</v>
      </c>
      <c r="Q175" s="95"/>
      <c r="R175" s="95">
        <v>2454989</v>
      </c>
      <c r="S175" s="95"/>
      <c r="T175" s="95"/>
      <c r="U175" s="95"/>
      <c r="V175" s="95"/>
    </row>
    <row r="176" spans="1:22" ht="56.25">
      <c r="A176" s="102" t="s">
        <v>2442</v>
      </c>
      <c r="B176" s="88">
        <v>10</v>
      </c>
      <c r="C176" s="88" t="s">
        <v>2443</v>
      </c>
      <c r="D176" s="97" t="str">
        <f t="shared" si="2"/>
        <v>000 1 11 07014 04 0000 120</v>
      </c>
      <c r="E176" s="93">
        <v>7100000</v>
      </c>
      <c r="F176" s="94"/>
      <c r="G176" s="95">
        <v>7100000</v>
      </c>
      <c r="H176" s="95"/>
      <c r="I176" s="95"/>
      <c r="J176" s="95">
        <v>7100000</v>
      </c>
      <c r="K176" s="95"/>
      <c r="L176" s="95"/>
      <c r="M176" s="95"/>
      <c r="N176" s="95">
        <v>2603051.71</v>
      </c>
      <c r="O176" s="95"/>
      <c r="P176" s="95">
        <v>2603051.71</v>
      </c>
      <c r="Q176" s="95"/>
      <c r="R176" s="95"/>
      <c r="S176" s="95">
        <v>2603051.71</v>
      </c>
      <c r="T176" s="95"/>
      <c r="U176" s="95"/>
      <c r="V176" s="95"/>
    </row>
    <row r="177" spans="1:22" ht="56.25">
      <c r="A177" s="102" t="s">
        <v>2444</v>
      </c>
      <c r="B177" s="88">
        <v>10</v>
      </c>
      <c r="C177" s="88" t="s">
        <v>2445</v>
      </c>
      <c r="D177" s="97" t="str">
        <f t="shared" si="2"/>
        <v>000 1 11 07015 05 0000 120</v>
      </c>
      <c r="E177" s="93">
        <v>456500</v>
      </c>
      <c r="F177" s="94"/>
      <c r="G177" s="95">
        <v>456500</v>
      </c>
      <c r="H177" s="95"/>
      <c r="I177" s="95"/>
      <c r="J177" s="95"/>
      <c r="K177" s="95">
        <v>456500</v>
      </c>
      <c r="L177" s="95"/>
      <c r="M177" s="95"/>
      <c r="N177" s="95">
        <v>199240</v>
      </c>
      <c r="O177" s="95"/>
      <c r="P177" s="95">
        <v>199240</v>
      </c>
      <c r="Q177" s="95"/>
      <c r="R177" s="95"/>
      <c r="S177" s="95"/>
      <c r="T177" s="95">
        <v>199240</v>
      </c>
      <c r="U177" s="95"/>
      <c r="V177" s="95"/>
    </row>
    <row r="178" spans="1:22" ht="45">
      <c r="A178" s="102" t="s">
        <v>2446</v>
      </c>
      <c r="B178" s="88">
        <v>10</v>
      </c>
      <c r="C178" s="88" t="s">
        <v>2447</v>
      </c>
      <c r="D178" s="97" t="str">
        <f t="shared" si="2"/>
        <v>000 1 11 07015 10 0000 120</v>
      </c>
      <c r="E178" s="93">
        <v>6393900</v>
      </c>
      <c r="F178" s="94"/>
      <c r="G178" s="95">
        <v>6393900</v>
      </c>
      <c r="H178" s="95"/>
      <c r="I178" s="95"/>
      <c r="J178" s="95"/>
      <c r="K178" s="95"/>
      <c r="L178" s="95">
        <v>6393900</v>
      </c>
      <c r="M178" s="95"/>
      <c r="N178" s="95">
        <v>1821400.18</v>
      </c>
      <c r="O178" s="95"/>
      <c r="P178" s="95">
        <v>1821400.18</v>
      </c>
      <c r="Q178" s="95"/>
      <c r="R178" s="95"/>
      <c r="S178" s="95"/>
      <c r="T178" s="95"/>
      <c r="U178" s="95">
        <v>1821400.18</v>
      </c>
      <c r="V178" s="95"/>
    </row>
    <row r="179" spans="1:22" ht="78.75">
      <c r="A179" s="102" t="s">
        <v>2448</v>
      </c>
      <c r="B179" s="88">
        <v>10</v>
      </c>
      <c r="C179" s="88" t="s">
        <v>2449</v>
      </c>
      <c r="D179" s="97" t="str">
        <f t="shared" si="2"/>
        <v>000 1 11 09000 00 0000 120</v>
      </c>
      <c r="E179" s="93">
        <v>21169300</v>
      </c>
      <c r="F179" s="94"/>
      <c r="G179" s="95">
        <v>21169300</v>
      </c>
      <c r="H179" s="95"/>
      <c r="I179" s="95">
        <v>405000</v>
      </c>
      <c r="J179" s="95">
        <v>15020300</v>
      </c>
      <c r="K179" s="95">
        <v>500000</v>
      </c>
      <c r="L179" s="95">
        <v>5244000</v>
      </c>
      <c r="M179" s="95"/>
      <c r="N179" s="95">
        <v>7249447.37</v>
      </c>
      <c r="O179" s="95"/>
      <c r="P179" s="95">
        <v>7249447.37</v>
      </c>
      <c r="Q179" s="95"/>
      <c r="R179" s="95">
        <v>262819.36</v>
      </c>
      <c r="S179" s="95">
        <v>5510284.77</v>
      </c>
      <c r="T179" s="95">
        <v>628446.19</v>
      </c>
      <c r="U179" s="95">
        <v>847897.05</v>
      </c>
      <c r="V179" s="95"/>
    </row>
    <row r="180" spans="1:22" ht="45">
      <c r="A180" s="102" t="s">
        <v>2450</v>
      </c>
      <c r="B180" s="88">
        <v>10</v>
      </c>
      <c r="C180" s="88" t="s">
        <v>2451</v>
      </c>
      <c r="D180" s="97" t="str">
        <f t="shared" si="2"/>
        <v>000 1 11 09030 00 0000 120</v>
      </c>
      <c r="E180" s="93">
        <v>405000</v>
      </c>
      <c r="F180" s="94"/>
      <c r="G180" s="95">
        <v>405000</v>
      </c>
      <c r="H180" s="95"/>
      <c r="I180" s="95">
        <v>405000</v>
      </c>
      <c r="J180" s="95"/>
      <c r="K180" s="95"/>
      <c r="L180" s="95"/>
      <c r="M180" s="95"/>
      <c r="N180" s="95">
        <v>62122.46</v>
      </c>
      <c r="O180" s="95"/>
      <c r="P180" s="95">
        <v>62122.46</v>
      </c>
      <c r="Q180" s="95"/>
      <c r="R180" s="95">
        <v>62122.46</v>
      </c>
      <c r="S180" s="95"/>
      <c r="T180" s="95"/>
      <c r="U180" s="95"/>
      <c r="V180" s="95"/>
    </row>
    <row r="181" spans="1:22" ht="45">
      <c r="A181" s="102" t="s">
        <v>2452</v>
      </c>
      <c r="B181" s="88">
        <v>10</v>
      </c>
      <c r="C181" s="88" t="s">
        <v>2453</v>
      </c>
      <c r="D181" s="97" t="str">
        <f t="shared" si="2"/>
        <v>000 1 11 09032 02 0000 120</v>
      </c>
      <c r="E181" s="93">
        <v>405000</v>
      </c>
      <c r="F181" s="94"/>
      <c r="G181" s="95">
        <v>405000</v>
      </c>
      <c r="H181" s="95"/>
      <c r="I181" s="95">
        <v>405000</v>
      </c>
      <c r="J181" s="95"/>
      <c r="K181" s="95"/>
      <c r="L181" s="95"/>
      <c r="M181" s="95"/>
      <c r="N181" s="95">
        <v>62122.46</v>
      </c>
      <c r="O181" s="95"/>
      <c r="P181" s="95">
        <v>62122.46</v>
      </c>
      <c r="Q181" s="95"/>
      <c r="R181" s="95">
        <v>62122.46</v>
      </c>
      <c r="S181" s="95"/>
      <c r="T181" s="95"/>
      <c r="U181" s="95"/>
      <c r="V181" s="95"/>
    </row>
    <row r="182" spans="1:22" ht="78.75">
      <c r="A182" s="102" t="s">
        <v>2254</v>
      </c>
      <c r="B182" s="88">
        <v>10</v>
      </c>
      <c r="C182" s="88" t="s">
        <v>2255</v>
      </c>
      <c r="D182" s="97" t="str">
        <f t="shared" si="2"/>
        <v>000 1 11 09040 00 0000 120</v>
      </c>
      <c r="E182" s="93">
        <v>20764300</v>
      </c>
      <c r="F182" s="94"/>
      <c r="G182" s="95">
        <v>20764300</v>
      </c>
      <c r="H182" s="95"/>
      <c r="I182" s="95"/>
      <c r="J182" s="95">
        <v>15020300</v>
      </c>
      <c r="K182" s="95">
        <v>500000</v>
      </c>
      <c r="L182" s="95">
        <v>5244000</v>
      </c>
      <c r="M182" s="95"/>
      <c r="N182" s="95">
        <v>7187324.91</v>
      </c>
      <c r="O182" s="95"/>
      <c r="P182" s="95">
        <v>7187324.91</v>
      </c>
      <c r="Q182" s="95"/>
      <c r="R182" s="95">
        <v>200696.9</v>
      </c>
      <c r="S182" s="95">
        <v>5510284.77</v>
      </c>
      <c r="T182" s="95">
        <v>628446.19</v>
      </c>
      <c r="U182" s="95">
        <v>847897.05</v>
      </c>
      <c r="V182" s="95"/>
    </row>
    <row r="183" spans="1:22" ht="101.25">
      <c r="A183" s="102" t="s">
        <v>2256</v>
      </c>
      <c r="B183" s="88">
        <v>10</v>
      </c>
      <c r="C183" s="88" t="s">
        <v>2257</v>
      </c>
      <c r="D183" s="97" t="str">
        <f t="shared" si="2"/>
        <v>000 1 11 09042 02 0000 120</v>
      </c>
      <c r="E183" s="93"/>
      <c r="F183" s="94"/>
      <c r="G183" s="95"/>
      <c r="H183" s="95"/>
      <c r="I183" s="95"/>
      <c r="J183" s="95"/>
      <c r="K183" s="95"/>
      <c r="L183" s="95"/>
      <c r="M183" s="95"/>
      <c r="N183" s="95">
        <v>200696.9</v>
      </c>
      <c r="O183" s="95"/>
      <c r="P183" s="95">
        <v>200696.9</v>
      </c>
      <c r="Q183" s="95"/>
      <c r="R183" s="95">
        <v>200696.9</v>
      </c>
      <c r="S183" s="95"/>
      <c r="T183" s="95"/>
      <c r="U183" s="95"/>
      <c r="V183" s="95"/>
    </row>
    <row r="184" spans="1:22" ht="67.5">
      <c r="A184" s="102" t="s">
        <v>2258</v>
      </c>
      <c r="B184" s="88">
        <v>10</v>
      </c>
      <c r="C184" s="88" t="s">
        <v>2259</v>
      </c>
      <c r="D184" s="97" t="str">
        <f t="shared" si="2"/>
        <v>000 1 11 09044 04 0000 120</v>
      </c>
      <c r="E184" s="93">
        <v>15020300</v>
      </c>
      <c r="F184" s="94"/>
      <c r="G184" s="95">
        <v>15020300</v>
      </c>
      <c r="H184" s="95"/>
      <c r="I184" s="95"/>
      <c r="J184" s="95">
        <v>15020300</v>
      </c>
      <c r="K184" s="95"/>
      <c r="L184" s="95"/>
      <c r="M184" s="95"/>
      <c r="N184" s="95">
        <v>5510284.77</v>
      </c>
      <c r="O184" s="95"/>
      <c r="P184" s="95">
        <v>5510284.77</v>
      </c>
      <c r="Q184" s="95"/>
      <c r="R184" s="95"/>
      <c r="S184" s="95">
        <v>5510284.77</v>
      </c>
      <c r="T184" s="95"/>
      <c r="U184" s="95"/>
      <c r="V184" s="95"/>
    </row>
    <row r="185" spans="1:22" ht="78.75">
      <c r="A185" s="102" t="s">
        <v>2260</v>
      </c>
      <c r="B185" s="88">
        <v>10</v>
      </c>
      <c r="C185" s="88" t="s">
        <v>2261</v>
      </c>
      <c r="D185" s="97" t="str">
        <f t="shared" si="2"/>
        <v>000 1 11 09045 05 0000 120</v>
      </c>
      <c r="E185" s="93">
        <v>500000</v>
      </c>
      <c r="F185" s="94"/>
      <c r="G185" s="95">
        <v>500000</v>
      </c>
      <c r="H185" s="95"/>
      <c r="I185" s="95"/>
      <c r="J185" s="95"/>
      <c r="K185" s="95">
        <v>500000</v>
      </c>
      <c r="L185" s="95"/>
      <c r="M185" s="95"/>
      <c r="N185" s="95">
        <v>628446.19</v>
      </c>
      <c r="O185" s="95"/>
      <c r="P185" s="95">
        <v>628446.19</v>
      </c>
      <c r="Q185" s="95"/>
      <c r="R185" s="95"/>
      <c r="S185" s="95"/>
      <c r="T185" s="95">
        <v>628446.19</v>
      </c>
      <c r="U185" s="95"/>
      <c r="V185" s="95"/>
    </row>
    <row r="186" spans="1:22" ht="67.5">
      <c r="A186" s="102" t="s">
        <v>2262</v>
      </c>
      <c r="B186" s="88">
        <v>10</v>
      </c>
      <c r="C186" s="88" t="s">
        <v>2263</v>
      </c>
      <c r="D186" s="97" t="str">
        <f t="shared" si="2"/>
        <v>000 1 11 09045 10 0000 120</v>
      </c>
      <c r="E186" s="93">
        <v>5244000</v>
      </c>
      <c r="F186" s="94"/>
      <c r="G186" s="95">
        <v>5244000</v>
      </c>
      <c r="H186" s="95"/>
      <c r="I186" s="95"/>
      <c r="J186" s="95"/>
      <c r="K186" s="95"/>
      <c r="L186" s="95">
        <v>5244000</v>
      </c>
      <c r="M186" s="95"/>
      <c r="N186" s="95">
        <v>847897.05</v>
      </c>
      <c r="O186" s="95"/>
      <c r="P186" s="95">
        <v>847897.05</v>
      </c>
      <c r="Q186" s="95"/>
      <c r="R186" s="95"/>
      <c r="S186" s="95"/>
      <c r="T186" s="95"/>
      <c r="U186" s="95">
        <v>847897.05</v>
      </c>
      <c r="V186" s="95"/>
    </row>
    <row r="187" spans="1:22" ht="22.5">
      <c r="A187" s="102" t="s">
        <v>2264</v>
      </c>
      <c r="B187" s="88">
        <v>10</v>
      </c>
      <c r="C187" s="88" t="s">
        <v>2265</v>
      </c>
      <c r="D187" s="97" t="str">
        <f t="shared" si="2"/>
        <v>000 1 12 00000 00 0000 000</v>
      </c>
      <c r="E187" s="93">
        <v>109113900</v>
      </c>
      <c r="F187" s="94"/>
      <c r="G187" s="95">
        <v>109113900</v>
      </c>
      <c r="H187" s="95"/>
      <c r="I187" s="95">
        <v>75138000</v>
      </c>
      <c r="J187" s="95">
        <v>18600000</v>
      </c>
      <c r="K187" s="95">
        <v>15363900</v>
      </c>
      <c r="L187" s="95">
        <v>12000</v>
      </c>
      <c r="M187" s="95"/>
      <c r="N187" s="95">
        <v>57845775.58</v>
      </c>
      <c r="O187" s="95"/>
      <c r="P187" s="95">
        <v>57845775.58</v>
      </c>
      <c r="Q187" s="95"/>
      <c r="R187" s="95">
        <v>39930067</v>
      </c>
      <c r="S187" s="95">
        <v>9669677.36</v>
      </c>
      <c r="T187" s="95">
        <v>8244514.84</v>
      </c>
      <c r="U187" s="95">
        <v>1516.38</v>
      </c>
      <c r="V187" s="95"/>
    </row>
    <row r="188" spans="1:22" ht="22.5">
      <c r="A188" s="102" t="s">
        <v>2266</v>
      </c>
      <c r="B188" s="88">
        <v>10</v>
      </c>
      <c r="C188" s="88" t="s">
        <v>2267</v>
      </c>
      <c r="D188" s="97" t="str">
        <f t="shared" si="2"/>
        <v>000 1 12 01000 01 0000 120</v>
      </c>
      <c r="E188" s="93">
        <v>64643900</v>
      </c>
      <c r="F188" s="94"/>
      <c r="G188" s="95">
        <v>64643900</v>
      </c>
      <c r="H188" s="95"/>
      <c r="I188" s="95">
        <v>30680000</v>
      </c>
      <c r="J188" s="95">
        <v>18600000</v>
      </c>
      <c r="K188" s="95">
        <v>15363900</v>
      </c>
      <c r="L188" s="95"/>
      <c r="M188" s="95"/>
      <c r="N188" s="95">
        <v>35828389.47</v>
      </c>
      <c r="O188" s="95"/>
      <c r="P188" s="95">
        <v>35828389.47</v>
      </c>
      <c r="Q188" s="95"/>
      <c r="R188" s="95">
        <v>17914197.27</v>
      </c>
      <c r="S188" s="95">
        <v>9669677.36</v>
      </c>
      <c r="T188" s="95">
        <v>8244514.84</v>
      </c>
      <c r="U188" s="95"/>
      <c r="V188" s="95"/>
    </row>
    <row r="189" spans="1:22" ht="12.75">
      <c r="A189" s="102" t="s">
        <v>2268</v>
      </c>
      <c r="B189" s="88">
        <v>10</v>
      </c>
      <c r="C189" s="88" t="s">
        <v>2269</v>
      </c>
      <c r="D189" s="97" t="str">
        <f t="shared" si="2"/>
        <v>000 1 12 02000 01 0000 120</v>
      </c>
      <c r="E189" s="93">
        <v>5810000</v>
      </c>
      <c r="F189" s="94"/>
      <c r="G189" s="95">
        <v>5810000</v>
      </c>
      <c r="H189" s="95"/>
      <c r="I189" s="95">
        <v>5810000</v>
      </c>
      <c r="J189" s="95"/>
      <c r="K189" s="95"/>
      <c r="L189" s="95"/>
      <c r="M189" s="95"/>
      <c r="N189" s="95">
        <v>4822069.4</v>
      </c>
      <c r="O189" s="95"/>
      <c r="P189" s="95">
        <v>4822069.4</v>
      </c>
      <c r="Q189" s="95"/>
      <c r="R189" s="95">
        <v>4822069.4</v>
      </c>
      <c r="S189" s="95"/>
      <c r="T189" s="95"/>
      <c r="U189" s="95"/>
      <c r="V189" s="95"/>
    </row>
    <row r="190" spans="1:22" ht="56.25">
      <c r="A190" s="102" t="s">
        <v>2270</v>
      </c>
      <c r="B190" s="88">
        <v>10</v>
      </c>
      <c r="C190" s="88" t="s">
        <v>2271</v>
      </c>
      <c r="D190" s="97" t="str">
        <f t="shared" si="2"/>
        <v>000 1 12 02010 01 0000 120</v>
      </c>
      <c r="E190" s="93">
        <v>4800000</v>
      </c>
      <c r="F190" s="94"/>
      <c r="G190" s="95">
        <v>4800000</v>
      </c>
      <c r="H190" s="95"/>
      <c r="I190" s="95">
        <v>4800000</v>
      </c>
      <c r="J190" s="95"/>
      <c r="K190" s="95"/>
      <c r="L190" s="95"/>
      <c r="M190" s="95"/>
      <c r="N190" s="95">
        <v>4199000</v>
      </c>
      <c r="O190" s="95"/>
      <c r="P190" s="95">
        <v>4199000</v>
      </c>
      <c r="Q190" s="95"/>
      <c r="R190" s="95">
        <v>4199000</v>
      </c>
      <c r="S190" s="95"/>
      <c r="T190" s="95"/>
      <c r="U190" s="95"/>
      <c r="V190" s="95"/>
    </row>
    <row r="191" spans="1:22" ht="90">
      <c r="A191" s="102" t="s">
        <v>2272</v>
      </c>
      <c r="B191" s="88">
        <v>10</v>
      </c>
      <c r="C191" s="88" t="s">
        <v>2273</v>
      </c>
      <c r="D191" s="97" t="str">
        <f t="shared" si="2"/>
        <v>000 1 12 02012 01 0000 120</v>
      </c>
      <c r="E191" s="93">
        <v>4800000</v>
      </c>
      <c r="F191" s="94"/>
      <c r="G191" s="95">
        <v>4800000</v>
      </c>
      <c r="H191" s="95"/>
      <c r="I191" s="95">
        <v>4800000</v>
      </c>
      <c r="J191" s="95"/>
      <c r="K191" s="95"/>
      <c r="L191" s="95"/>
      <c r="M191" s="95"/>
      <c r="N191" s="95">
        <v>4199000</v>
      </c>
      <c r="O191" s="95"/>
      <c r="P191" s="95">
        <v>4199000</v>
      </c>
      <c r="Q191" s="95"/>
      <c r="R191" s="95">
        <v>4199000</v>
      </c>
      <c r="S191" s="95"/>
      <c r="T191" s="95"/>
      <c r="U191" s="95"/>
      <c r="V191" s="95"/>
    </row>
    <row r="192" spans="1:22" ht="33.75">
      <c r="A192" s="102" t="s">
        <v>2274</v>
      </c>
      <c r="B192" s="88">
        <v>10</v>
      </c>
      <c r="C192" s="88" t="s">
        <v>2275</v>
      </c>
      <c r="D192" s="97" t="str">
        <f t="shared" si="2"/>
        <v>000 1 12 02030 01 0000 120</v>
      </c>
      <c r="E192" s="93">
        <v>40000</v>
      </c>
      <c r="F192" s="94"/>
      <c r="G192" s="95">
        <v>40000</v>
      </c>
      <c r="H192" s="95"/>
      <c r="I192" s="95">
        <v>40000</v>
      </c>
      <c r="J192" s="95"/>
      <c r="K192" s="95"/>
      <c r="L192" s="95"/>
      <c r="M192" s="95"/>
      <c r="N192" s="95">
        <v>38069.4</v>
      </c>
      <c r="O192" s="95"/>
      <c r="P192" s="95">
        <v>38069.4</v>
      </c>
      <c r="Q192" s="95"/>
      <c r="R192" s="95">
        <v>38069.4</v>
      </c>
      <c r="S192" s="95"/>
      <c r="T192" s="95"/>
      <c r="U192" s="95"/>
      <c r="V192" s="95"/>
    </row>
    <row r="193" spans="1:22" ht="56.25">
      <c r="A193" s="102" t="s">
        <v>2276</v>
      </c>
      <c r="B193" s="88">
        <v>10</v>
      </c>
      <c r="C193" s="88" t="s">
        <v>2277</v>
      </c>
      <c r="D193" s="97" t="str">
        <f t="shared" si="2"/>
        <v>000 1 12 02050 01 0000 120</v>
      </c>
      <c r="E193" s="93">
        <v>300000</v>
      </c>
      <c r="F193" s="94"/>
      <c r="G193" s="95">
        <v>300000</v>
      </c>
      <c r="H193" s="95"/>
      <c r="I193" s="95">
        <v>300000</v>
      </c>
      <c r="J193" s="95"/>
      <c r="K193" s="95"/>
      <c r="L193" s="95"/>
      <c r="M193" s="95"/>
      <c r="N193" s="95">
        <v>75000</v>
      </c>
      <c r="O193" s="95"/>
      <c r="P193" s="95">
        <v>75000</v>
      </c>
      <c r="Q193" s="95"/>
      <c r="R193" s="95">
        <v>75000</v>
      </c>
      <c r="S193" s="95"/>
      <c r="T193" s="95"/>
      <c r="U193" s="95"/>
      <c r="V193" s="95"/>
    </row>
    <row r="194" spans="1:22" ht="90.75" customHeight="1">
      <c r="A194" s="102" t="s">
        <v>2278</v>
      </c>
      <c r="B194" s="88">
        <v>10</v>
      </c>
      <c r="C194" s="88" t="s">
        <v>2279</v>
      </c>
      <c r="D194" s="97" t="str">
        <f t="shared" si="2"/>
        <v>000 1 12 02052 01 0000 120</v>
      </c>
      <c r="E194" s="93">
        <v>300000</v>
      </c>
      <c r="F194" s="94"/>
      <c r="G194" s="95">
        <v>300000</v>
      </c>
      <c r="H194" s="95"/>
      <c r="I194" s="95">
        <v>300000</v>
      </c>
      <c r="J194" s="95"/>
      <c r="K194" s="95"/>
      <c r="L194" s="95"/>
      <c r="M194" s="95"/>
      <c r="N194" s="95">
        <v>75000</v>
      </c>
      <c r="O194" s="95"/>
      <c r="P194" s="95">
        <v>75000</v>
      </c>
      <c r="Q194" s="95"/>
      <c r="R194" s="95">
        <v>75000</v>
      </c>
      <c r="S194" s="95"/>
      <c r="T194" s="95"/>
      <c r="U194" s="95"/>
      <c r="V194" s="95"/>
    </row>
    <row r="195" spans="1:22" ht="12.75">
      <c r="A195" s="102" t="s">
        <v>2280</v>
      </c>
      <c r="B195" s="88">
        <v>10</v>
      </c>
      <c r="C195" s="88" t="s">
        <v>2281</v>
      </c>
      <c r="D195" s="97" t="str">
        <f t="shared" si="2"/>
        <v>000 1 12 02100 00 0000 120</v>
      </c>
      <c r="E195" s="93">
        <v>670000</v>
      </c>
      <c r="F195" s="94"/>
      <c r="G195" s="95">
        <v>670000</v>
      </c>
      <c r="H195" s="95"/>
      <c r="I195" s="95">
        <v>670000</v>
      </c>
      <c r="J195" s="95"/>
      <c r="K195" s="95"/>
      <c r="L195" s="95"/>
      <c r="M195" s="95"/>
      <c r="N195" s="95">
        <v>510000</v>
      </c>
      <c r="O195" s="95"/>
      <c r="P195" s="95">
        <v>510000</v>
      </c>
      <c r="Q195" s="95"/>
      <c r="R195" s="95">
        <v>510000</v>
      </c>
      <c r="S195" s="95"/>
      <c r="T195" s="95"/>
      <c r="U195" s="95"/>
      <c r="V195" s="95"/>
    </row>
    <row r="196" spans="1:22" ht="45">
      <c r="A196" s="102" t="s">
        <v>2282</v>
      </c>
      <c r="B196" s="88">
        <v>10</v>
      </c>
      <c r="C196" s="88" t="s">
        <v>2283</v>
      </c>
      <c r="D196" s="97" t="str">
        <f t="shared" si="2"/>
        <v>000 1 12 02102 02 0000 120</v>
      </c>
      <c r="E196" s="93">
        <v>670000</v>
      </c>
      <c r="F196" s="94"/>
      <c r="G196" s="95">
        <v>670000</v>
      </c>
      <c r="H196" s="95"/>
      <c r="I196" s="95">
        <v>670000</v>
      </c>
      <c r="J196" s="95"/>
      <c r="K196" s="95"/>
      <c r="L196" s="95"/>
      <c r="M196" s="95"/>
      <c r="N196" s="95">
        <v>510000</v>
      </c>
      <c r="O196" s="95"/>
      <c r="P196" s="95">
        <v>510000</v>
      </c>
      <c r="Q196" s="95"/>
      <c r="R196" s="95">
        <v>510000</v>
      </c>
      <c r="S196" s="95"/>
      <c r="T196" s="95"/>
      <c r="U196" s="95"/>
      <c r="V196" s="95"/>
    </row>
    <row r="197" spans="1:22" ht="12.75">
      <c r="A197" s="102" t="s">
        <v>2284</v>
      </c>
      <c r="B197" s="88">
        <v>10</v>
      </c>
      <c r="C197" s="88" t="s">
        <v>2285</v>
      </c>
      <c r="D197" s="97" t="str">
        <f t="shared" si="2"/>
        <v>000 1 12 04000 00 0000 120</v>
      </c>
      <c r="E197" s="93">
        <v>38648000</v>
      </c>
      <c r="F197" s="94"/>
      <c r="G197" s="95">
        <v>38648000</v>
      </c>
      <c r="H197" s="95"/>
      <c r="I197" s="95">
        <v>38648000</v>
      </c>
      <c r="J197" s="95"/>
      <c r="K197" s="95"/>
      <c r="L197" s="95"/>
      <c r="M197" s="95"/>
      <c r="N197" s="95">
        <v>17193800.33</v>
      </c>
      <c r="O197" s="95"/>
      <c r="P197" s="95">
        <v>17193800.33</v>
      </c>
      <c r="Q197" s="95"/>
      <c r="R197" s="95">
        <v>17193800.33</v>
      </c>
      <c r="S197" s="95"/>
      <c r="T197" s="95"/>
      <c r="U197" s="95"/>
      <c r="V197" s="95"/>
    </row>
    <row r="198" spans="1:22" ht="45">
      <c r="A198" s="102" t="s">
        <v>2286</v>
      </c>
      <c r="B198" s="88">
        <v>10</v>
      </c>
      <c r="C198" s="88" t="s">
        <v>2287</v>
      </c>
      <c r="D198" s="97" t="str">
        <f t="shared" si="2"/>
        <v>000 1 12 04020 02 0000 120</v>
      </c>
      <c r="E198" s="93">
        <v>33753000</v>
      </c>
      <c r="F198" s="94"/>
      <c r="G198" s="95">
        <v>33753000</v>
      </c>
      <c r="H198" s="95"/>
      <c r="I198" s="95">
        <v>33753000</v>
      </c>
      <c r="J198" s="95"/>
      <c r="K198" s="95"/>
      <c r="L198" s="95"/>
      <c r="M198" s="95"/>
      <c r="N198" s="95">
        <v>15154595.41</v>
      </c>
      <c r="O198" s="95"/>
      <c r="P198" s="95">
        <v>15154595.41</v>
      </c>
      <c r="Q198" s="95"/>
      <c r="R198" s="95">
        <v>15154595.41</v>
      </c>
      <c r="S198" s="95"/>
      <c r="T198" s="95"/>
      <c r="U198" s="95"/>
      <c r="V198" s="95"/>
    </row>
    <row r="199" spans="1:22" ht="33.75">
      <c r="A199" s="102" t="s">
        <v>2288</v>
      </c>
      <c r="B199" s="88">
        <v>10</v>
      </c>
      <c r="C199" s="88" t="s">
        <v>2289</v>
      </c>
      <c r="D199" s="97" t="str">
        <f t="shared" si="2"/>
        <v>000 1 12 04021 02 0000 120</v>
      </c>
      <c r="E199" s="93"/>
      <c r="F199" s="94"/>
      <c r="G199" s="95"/>
      <c r="H199" s="95"/>
      <c r="I199" s="95"/>
      <c r="J199" s="95"/>
      <c r="K199" s="95"/>
      <c r="L199" s="95"/>
      <c r="M199" s="95"/>
      <c r="N199" s="95">
        <v>2100511.25</v>
      </c>
      <c r="O199" s="95"/>
      <c r="P199" s="95">
        <v>2100511.25</v>
      </c>
      <c r="Q199" s="95"/>
      <c r="R199" s="95">
        <v>2100511.25</v>
      </c>
      <c r="S199" s="95"/>
      <c r="T199" s="95"/>
      <c r="U199" s="95"/>
      <c r="V199" s="95"/>
    </row>
    <row r="200" spans="1:22" ht="33.75">
      <c r="A200" s="102" t="s">
        <v>2290</v>
      </c>
      <c r="B200" s="88">
        <v>10</v>
      </c>
      <c r="C200" s="88" t="s">
        <v>2291</v>
      </c>
      <c r="D200" s="97" t="str">
        <f t="shared" si="2"/>
        <v>000 1 12 04022 02 0000 120</v>
      </c>
      <c r="E200" s="93">
        <v>33753000</v>
      </c>
      <c r="F200" s="94"/>
      <c r="G200" s="95">
        <v>33753000</v>
      </c>
      <c r="H200" s="95"/>
      <c r="I200" s="95">
        <v>33753000</v>
      </c>
      <c r="J200" s="95"/>
      <c r="K200" s="95"/>
      <c r="L200" s="95"/>
      <c r="M200" s="95"/>
      <c r="N200" s="95">
        <v>13054084.16</v>
      </c>
      <c r="O200" s="95"/>
      <c r="P200" s="95">
        <v>13054084.16</v>
      </c>
      <c r="Q200" s="95"/>
      <c r="R200" s="95">
        <v>13054084.16</v>
      </c>
      <c r="S200" s="95"/>
      <c r="T200" s="95"/>
      <c r="U200" s="95"/>
      <c r="V200" s="95"/>
    </row>
    <row r="201" spans="1:22" ht="22.5">
      <c r="A201" s="102" t="s">
        <v>2292</v>
      </c>
      <c r="B201" s="88">
        <v>10</v>
      </c>
      <c r="C201" s="88" t="s">
        <v>2293</v>
      </c>
      <c r="D201" s="97" t="str">
        <f t="shared" si="2"/>
        <v>000 1 12 04060 02 0000 120</v>
      </c>
      <c r="E201" s="93">
        <v>4895000</v>
      </c>
      <c r="F201" s="94"/>
      <c r="G201" s="95">
        <v>4895000</v>
      </c>
      <c r="H201" s="95"/>
      <c r="I201" s="95">
        <v>4895000</v>
      </c>
      <c r="J201" s="95"/>
      <c r="K201" s="95"/>
      <c r="L201" s="95"/>
      <c r="M201" s="95"/>
      <c r="N201" s="95">
        <v>2039204.92</v>
      </c>
      <c r="O201" s="95"/>
      <c r="P201" s="95">
        <v>2039204.92</v>
      </c>
      <c r="Q201" s="95"/>
      <c r="R201" s="95">
        <v>2039204.92</v>
      </c>
      <c r="S201" s="95"/>
      <c r="T201" s="95"/>
      <c r="U201" s="95"/>
      <c r="V201" s="95"/>
    </row>
    <row r="202" spans="1:22" ht="12.75">
      <c r="A202" s="102" t="s">
        <v>2294</v>
      </c>
      <c r="B202" s="88">
        <v>10</v>
      </c>
      <c r="C202" s="88" t="s">
        <v>2295</v>
      </c>
      <c r="D202" s="97" t="str">
        <f t="shared" si="2"/>
        <v>000 1 12 05000 00 0000 120</v>
      </c>
      <c r="E202" s="93">
        <v>12000</v>
      </c>
      <c r="F202" s="94"/>
      <c r="G202" s="95">
        <v>12000</v>
      </c>
      <c r="H202" s="95"/>
      <c r="I202" s="95"/>
      <c r="J202" s="95"/>
      <c r="K202" s="95"/>
      <c r="L202" s="95">
        <v>12000</v>
      </c>
      <c r="M202" s="95"/>
      <c r="N202" s="95">
        <v>1516.38</v>
      </c>
      <c r="O202" s="95"/>
      <c r="P202" s="95">
        <v>1516.38</v>
      </c>
      <c r="Q202" s="95"/>
      <c r="R202" s="95"/>
      <c r="S202" s="95"/>
      <c r="T202" s="95"/>
      <c r="U202" s="95">
        <v>1516.38</v>
      </c>
      <c r="V202" s="95"/>
    </row>
    <row r="203" spans="1:22" ht="22.5">
      <c r="A203" s="102" t="s">
        <v>2296</v>
      </c>
      <c r="B203" s="88">
        <v>10</v>
      </c>
      <c r="C203" s="88" t="s">
        <v>2297</v>
      </c>
      <c r="D203" s="97" t="str">
        <f t="shared" si="2"/>
        <v>000 1 12 05050 10 0000 120</v>
      </c>
      <c r="E203" s="93">
        <v>12000</v>
      </c>
      <c r="F203" s="94"/>
      <c r="G203" s="95">
        <v>12000</v>
      </c>
      <c r="H203" s="95"/>
      <c r="I203" s="95"/>
      <c r="J203" s="95"/>
      <c r="K203" s="95"/>
      <c r="L203" s="95">
        <v>12000</v>
      </c>
      <c r="M203" s="95"/>
      <c r="N203" s="95">
        <v>1516.38</v>
      </c>
      <c r="O203" s="95"/>
      <c r="P203" s="95">
        <v>1516.38</v>
      </c>
      <c r="Q203" s="95"/>
      <c r="R203" s="95"/>
      <c r="S203" s="95"/>
      <c r="T203" s="95"/>
      <c r="U203" s="95">
        <v>1516.38</v>
      </c>
      <c r="V203" s="95"/>
    </row>
    <row r="204" spans="1:22" ht="22.5">
      <c r="A204" s="102" t="s">
        <v>2298</v>
      </c>
      <c r="B204" s="88">
        <v>10</v>
      </c>
      <c r="C204" s="88" t="s">
        <v>2299</v>
      </c>
      <c r="D204" s="97" t="str">
        <f t="shared" si="2"/>
        <v>000 1 13 00000 00 0000 000</v>
      </c>
      <c r="E204" s="93">
        <v>880084067.9</v>
      </c>
      <c r="F204" s="94"/>
      <c r="G204" s="95">
        <v>880084067.9</v>
      </c>
      <c r="H204" s="95"/>
      <c r="I204" s="95">
        <v>215322700</v>
      </c>
      <c r="J204" s="95">
        <v>333512220</v>
      </c>
      <c r="K204" s="95">
        <v>298524685.34</v>
      </c>
      <c r="L204" s="95">
        <v>32724462.56</v>
      </c>
      <c r="M204" s="95"/>
      <c r="N204" s="95">
        <v>361370646.03</v>
      </c>
      <c r="O204" s="95"/>
      <c r="P204" s="95">
        <v>206196219.62</v>
      </c>
      <c r="Q204" s="95"/>
      <c r="R204" s="95">
        <v>-3553003.08</v>
      </c>
      <c r="S204" s="95">
        <v>111221178.96</v>
      </c>
      <c r="T204" s="95">
        <v>90255947.4</v>
      </c>
      <c r="U204" s="95">
        <v>8272096.34</v>
      </c>
      <c r="V204" s="95">
        <v>155174426.41</v>
      </c>
    </row>
    <row r="205" spans="1:22" ht="22.5">
      <c r="A205" s="102" t="s">
        <v>2300</v>
      </c>
      <c r="B205" s="88">
        <v>10</v>
      </c>
      <c r="C205" s="88" t="s">
        <v>2301</v>
      </c>
      <c r="D205" s="97" t="str">
        <f t="shared" si="2"/>
        <v>000 1 13 03000 00 0000 130</v>
      </c>
      <c r="E205" s="93">
        <v>880084067.9</v>
      </c>
      <c r="F205" s="94"/>
      <c r="G205" s="95">
        <v>880084067.9</v>
      </c>
      <c r="H205" s="95"/>
      <c r="I205" s="95">
        <v>215322700</v>
      </c>
      <c r="J205" s="95">
        <v>333512220</v>
      </c>
      <c r="K205" s="95">
        <v>298524685.34</v>
      </c>
      <c r="L205" s="95">
        <v>32724462.56</v>
      </c>
      <c r="M205" s="95"/>
      <c r="N205" s="95">
        <v>361370646.03</v>
      </c>
      <c r="O205" s="95"/>
      <c r="P205" s="95">
        <v>206196219.62</v>
      </c>
      <c r="Q205" s="95"/>
      <c r="R205" s="95">
        <v>-3553003.08</v>
      </c>
      <c r="S205" s="95">
        <v>111221178.96</v>
      </c>
      <c r="T205" s="95">
        <v>90255947.4</v>
      </c>
      <c r="U205" s="95">
        <v>8272096.34</v>
      </c>
      <c r="V205" s="95">
        <v>155174426.41</v>
      </c>
    </row>
    <row r="206" spans="1:22" ht="45">
      <c r="A206" s="102" t="s">
        <v>2302</v>
      </c>
      <c r="B206" s="88">
        <v>10</v>
      </c>
      <c r="C206" s="88" t="s">
        <v>2303</v>
      </c>
      <c r="D206" s="97" t="str">
        <f t="shared" si="2"/>
        <v>000 1 13 03020 02 0000 130</v>
      </c>
      <c r="E206" s="93">
        <v>215322700</v>
      </c>
      <c r="F206" s="94"/>
      <c r="G206" s="95">
        <v>215322700</v>
      </c>
      <c r="H206" s="95"/>
      <c r="I206" s="95">
        <v>215322700</v>
      </c>
      <c r="J206" s="95"/>
      <c r="K206" s="95"/>
      <c r="L206" s="95"/>
      <c r="M206" s="95"/>
      <c r="N206" s="95">
        <v>-3553003.08</v>
      </c>
      <c r="O206" s="95"/>
      <c r="P206" s="95">
        <v>-3553003.08</v>
      </c>
      <c r="Q206" s="95"/>
      <c r="R206" s="95">
        <v>-3553003.08</v>
      </c>
      <c r="S206" s="95"/>
      <c r="T206" s="95"/>
      <c r="U206" s="95"/>
      <c r="V206" s="95"/>
    </row>
    <row r="207" spans="1:22" ht="45">
      <c r="A207" s="102" t="s">
        <v>2304</v>
      </c>
      <c r="B207" s="88">
        <v>10</v>
      </c>
      <c r="C207" s="88" t="s">
        <v>2305</v>
      </c>
      <c r="D207" s="97" t="str">
        <f t="shared" si="2"/>
        <v>000 1 13 03040 04 0000 130</v>
      </c>
      <c r="E207" s="93">
        <v>333512220</v>
      </c>
      <c r="F207" s="94"/>
      <c r="G207" s="95">
        <v>333512220</v>
      </c>
      <c r="H207" s="95"/>
      <c r="I207" s="95"/>
      <c r="J207" s="95">
        <v>333512220</v>
      </c>
      <c r="K207" s="95"/>
      <c r="L207" s="95"/>
      <c r="M207" s="95"/>
      <c r="N207" s="95">
        <v>111221178.96</v>
      </c>
      <c r="O207" s="95"/>
      <c r="P207" s="95">
        <v>111221178.96</v>
      </c>
      <c r="Q207" s="95"/>
      <c r="R207" s="95"/>
      <c r="S207" s="95">
        <v>111221178.96</v>
      </c>
      <c r="T207" s="95"/>
      <c r="U207" s="95"/>
      <c r="V207" s="95"/>
    </row>
    <row r="208" spans="1:22" ht="45">
      <c r="A208" s="102" t="s">
        <v>2306</v>
      </c>
      <c r="B208" s="88">
        <v>10</v>
      </c>
      <c r="C208" s="88" t="s">
        <v>2307</v>
      </c>
      <c r="D208" s="97" t="str">
        <f aca="true" t="shared" si="3" ref="D208:D271">IF(LEFT(C208,5)="000 8","X",C208)</f>
        <v>000 1 13 03050 05 0000 130</v>
      </c>
      <c r="E208" s="93">
        <v>298524685.34</v>
      </c>
      <c r="F208" s="94"/>
      <c r="G208" s="95">
        <v>298524685.34</v>
      </c>
      <c r="H208" s="95"/>
      <c r="I208" s="95"/>
      <c r="J208" s="95"/>
      <c r="K208" s="95">
        <v>298524685.34</v>
      </c>
      <c r="L208" s="95"/>
      <c r="M208" s="95"/>
      <c r="N208" s="95">
        <v>90255947.4</v>
      </c>
      <c r="O208" s="95"/>
      <c r="P208" s="95">
        <v>90255947.4</v>
      </c>
      <c r="Q208" s="95"/>
      <c r="R208" s="95"/>
      <c r="S208" s="95"/>
      <c r="T208" s="95">
        <v>90255947.4</v>
      </c>
      <c r="U208" s="95"/>
      <c r="V208" s="95"/>
    </row>
    <row r="209" spans="1:22" ht="33.75">
      <c r="A209" s="102" t="s">
        <v>2308</v>
      </c>
      <c r="B209" s="88">
        <v>10</v>
      </c>
      <c r="C209" s="88" t="s">
        <v>2309</v>
      </c>
      <c r="D209" s="97" t="str">
        <f t="shared" si="3"/>
        <v>000 1 13 03050 10 0000 130</v>
      </c>
      <c r="E209" s="93">
        <v>32724462.56</v>
      </c>
      <c r="F209" s="94"/>
      <c r="G209" s="95">
        <v>32724462.56</v>
      </c>
      <c r="H209" s="95"/>
      <c r="I209" s="95"/>
      <c r="J209" s="95"/>
      <c r="K209" s="95"/>
      <c r="L209" s="95">
        <v>32724462.56</v>
      </c>
      <c r="M209" s="95"/>
      <c r="N209" s="95">
        <v>8272096.34</v>
      </c>
      <c r="O209" s="95"/>
      <c r="P209" s="95">
        <v>8272096.34</v>
      </c>
      <c r="Q209" s="95"/>
      <c r="R209" s="95"/>
      <c r="S209" s="95"/>
      <c r="T209" s="95"/>
      <c r="U209" s="95">
        <v>8272096.34</v>
      </c>
      <c r="V209" s="95"/>
    </row>
    <row r="210" spans="1:22" ht="56.25">
      <c r="A210" s="102" t="s">
        <v>2310</v>
      </c>
      <c r="B210" s="88">
        <v>10</v>
      </c>
      <c r="C210" s="88" t="s">
        <v>2311</v>
      </c>
      <c r="D210" s="97" t="str">
        <f t="shared" si="3"/>
        <v>000 1 13 03090 09 0000 130</v>
      </c>
      <c r="E210" s="93"/>
      <c r="F210" s="94"/>
      <c r="G210" s="95"/>
      <c r="H210" s="95"/>
      <c r="I210" s="95"/>
      <c r="J210" s="95"/>
      <c r="K210" s="95"/>
      <c r="L210" s="95"/>
      <c r="M210" s="95"/>
      <c r="N210" s="95">
        <v>155174426.41</v>
      </c>
      <c r="O210" s="95"/>
      <c r="P210" s="95"/>
      <c r="Q210" s="95"/>
      <c r="R210" s="95"/>
      <c r="S210" s="95"/>
      <c r="T210" s="95"/>
      <c r="U210" s="95"/>
      <c r="V210" s="95">
        <v>155174426.41</v>
      </c>
    </row>
    <row r="211" spans="1:22" ht="22.5">
      <c r="A211" s="102" t="s">
        <v>2312</v>
      </c>
      <c r="B211" s="88">
        <v>10</v>
      </c>
      <c r="C211" s="88" t="s">
        <v>2313</v>
      </c>
      <c r="D211" s="97" t="str">
        <f t="shared" si="3"/>
        <v>000 1 14 00000 00 0000 000</v>
      </c>
      <c r="E211" s="93">
        <v>748660701.55</v>
      </c>
      <c r="F211" s="94"/>
      <c r="G211" s="95">
        <v>748660701.55</v>
      </c>
      <c r="H211" s="95"/>
      <c r="I211" s="95">
        <v>17700000</v>
      </c>
      <c r="J211" s="95">
        <v>365000000</v>
      </c>
      <c r="K211" s="95">
        <v>190180326.3</v>
      </c>
      <c r="L211" s="95">
        <v>175780375.25</v>
      </c>
      <c r="M211" s="95"/>
      <c r="N211" s="95">
        <v>128322933.5</v>
      </c>
      <c r="O211" s="95"/>
      <c r="P211" s="95">
        <v>128322933.5</v>
      </c>
      <c r="Q211" s="95"/>
      <c r="R211" s="95">
        <v>4154069.54</v>
      </c>
      <c r="S211" s="95">
        <v>49525051.18</v>
      </c>
      <c r="T211" s="95">
        <v>33508953.55</v>
      </c>
      <c r="U211" s="95">
        <v>41134859.23</v>
      </c>
      <c r="V211" s="95"/>
    </row>
    <row r="212" spans="1:22" ht="67.5">
      <c r="A212" s="102" t="s">
        <v>2314</v>
      </c>
      <c r="B212" s="88">
        <v>10</v>
      </c>
      <c r="C212" s="88" t="s">
        <v>2315</v>
      </c>
      <c r="D212" s="97" t="str">
        <f t="shared" si="3"/>
        <v>000 1 14 02000 00 0000 000</v>
      </c>
      <c r="E212" s="93">
        <v>446706507.66</v>
      </c>
      <c r="F212" s="94"/>
      <c r="G212" s="95">
        <v>446706507.66</v>
      </c>
      <c r="H212" s="95"/>
      <c r="I212" s="95">
        <v>200000</v>
      </c>
      <c r="J212" s="95">
        <v>290000000</v>
      </c>
      <c r="K212" s="95">
        <v>88751163.09</v>
      </c>
      <c r="L212" s="95">
        <v>67755344.57</v>
      </c>
      <c r="M212" s="95"/>
      <c r="N212" s="95">
        <v>52009039.38</v>
      </c>
      <c r="O212" s="95"/>
      <c r="P212" s="95">
        <v>52009039.38</v>
      </c>
      <c r="Q212" s="95"/>
      <c r="R212" s="95">
        <v>26203.2</v>
      </c>
      <c r="S212" s="95">
        <v>30393424.87</v>
      </c>
      <c r="T212" s="95">
        <v>4078713.27</v>
      </c>
      <c r="U212" s="95">
        <v>17510698.04</v>
      </c>
      <c r="V212" s="95"/>
    </row>
    <row r="213" spans="1:22" ht="101.25">
      <c r="A213" s="102" t="s">
        <v>1291</v>
      </c>
      <c r="B213" s="88">
        <v>10</v>
      </c>
      <c r="C213" s="88" t="s">
        <v>1292</v>
      </c>
      <c r="D213" s="97" t="str">
        <f t="shared" si="3"/>
        <v>000 1 14 02020 02 0000 410</v>
      </c>
      <c r="E213" s="93">
        <v>200000</v>
      </c>
      <c r="F213" s="94"/>
      <c r="G213" s="95">
        <v>200000</v>
      </c>
      <c r="H213" s="95"/>
      <c r="I213" s="95">
        <v>200000</v>
      </c>
      <c r="J213" s="95"/>
      <c r="K213" s="95"/>
      <c r="L213" s="95"/>
      <c r="M213" s="95"/>
      <c r="N213" s="95">
        <v>26203.2</v>
      </c>
      <c r="O213" s="95"/>
      <c r="P213" s="95">
        <v>26203.2</v>
      </c>
      <c r="Q213" s="95"/>
      <c r="R213" s="95">
        <v>26203.2</v>
      </c>
      <c r="S213" s="95"/>
      <c r="T213" s="95"/>
      <c r="U213" s="95"/>
      <c r="V213" s="95"/>
    </row>
    <row r="214" spans="1:22" ht="101.25">
      <c r="A214" s="102" t="s">
        <v>1293</v>
      </c>
      <c r="B214" s="88">
        <v>10</v>
      </c>
      <c r="C214" s="88" t="s">
        <v>1294</v>
      </c>
      <c r="D214" s="97" t="str">
        <f t="shared" si="3"/>
        <v>000 1 14 02023 02 0000 410</v>
      </c>
      <c r="E214" s="93">
        <v>200000</v>
      </c>
      <c r="F214" s="94"/>
      <c r="G214" s="95">
        <v>200000</v>
      </c>
      <c r="H214" s="95"/>
      <c r="I214" s="95">
        <v>200000</v>
      </c>
      <c r="J214" s="95"/>
      <c r="K214" s="95"/>
      <c r="L214" s="95"/>
      <c r="M214" s="95"/>
      <c r="N214" s="95">
        <v>26203.2</v>
      </c>
      <c r="O214" s="95"/>
      <c r="P214" s="95">
        <v>26203.2</v>
      </c>
      <c r="Q214" s="95"/>
      <c r="R214" s="95">
        <v>26203.2</v>
      </c>
      <c r="S214" s="95"/>
      <c r="T214" s="95"/>
      <c r="U214" s="95"/>
      <c r="V214" s="95"/>
    </row>
    <row r="215" spans="1:22" ht="90">
      <c r="A215" s="102" t="s">
        <v>1295</v>
      </c>
      <c r="B215" s="88">
        <v>10</v>
      </c>
      <c r="C215" s="88" t="s">
        <v>1296</v>
      </c>
      <c r="D215" s="97" t="str">
        <f t="shared" si="3"/>
        <v>000 1 14 02030 04 0000 410</v>
      </c>
      <c r="E215" s="93">
        <v>290000000</v>
      </c>
      <c r="F215" s="94"/>
      <c r="G215" s="95">
        <v>290000000</v>
      </c>
      <c r="H215" s="95"/>
      <c r="I215" s="95"/>
      <c r="J215" s="95">
        <v>290000000</v>
      </c>
      <c r="K215" s="95"/>
      <c r="L215" s="95"/>
      <c r="M215" s="95"/>
      <c r="N215" s="95">
        <v>30393424.87</v>
      </c>
      <c r="O215" s="95"/>
      <c r="P215" s="95">
        <v>30393424.87</v>
      </c>
      <c r="Q215" s="95"/>
      <c r="R215" s="95"/>
      <c r="S215" s="95">
        <v>30393424.87</v>
      </c>
      <c r="T215" s="95"/>
      <c r="U215" s="95"/>
      <c r="V215" s="95"/>
    </row>
    <row r="216" spans="1:22" ht="90">
      <c r="A216" s="102" t="s">
        <v>1297</v>
      </c>
      <c r="B216" s="88">
        <v>10</v>
      </c>
      <c r="C216" s="88" t="s">
        <v>1298</v>
      </c>
      <c r="D216" s="97" t="str">
        <f t="shared" si="3"/>
        <v>000 1 14 02033 04 0000 410</v>
      </c>
      <c r="E216" s="93">
        <v>290000000</v>
      </c>
      <c r="F216" s="94"/>
      <c r="G216" s="95">
        <v>290000000</v>
      </c>
      <c r="H216" s="95"/>
      <c r="I216" s="95"/>
      <c r="J216" s="95">
        <v>290000000</v>
      </c>
      <c r="K216" s="95"/>
      <c r="L216" s="95"/>
      <c r="M216" s="95"/>
      <c r="N216" s="95">
        <v>30393424.87</v>
      </c>
      <c r="O216" s="95"/>
      <c r="P216" s="95">
        <v>30393424.87</v>
      </c>
      <c r="Q216" s="95"/>
      <c r="R216" s="95"/>
      <c r="S216" s="95">
        <v>30393424.87</v>
      </c>
      <c r="T216" s="95"/>
      <c r="U216" s="95"/>
      <c r="V216" s="95"/>
    </row>
    <row r="217" spans="1:22" ht="90">
      <c r="A217" s="102" t="s">
        <v>1299</v>
      </c>
      <c r="B217" s="88">
        <v>10</v>
      </c>
      <c r="C217" s="88" t="s">
        <v>1300</v>
      </c>
      <c r="D217" s="97" t="str">
        <f t="shared" si="3"/>
        <v>000 1 14 02030 05 0000 410</v>
      </c>
      <c r="E217" s="93">
        <v>88751163.09</v>
      </c>
      <c r="F217" s="94"/>
      <c r="G217" s="95">
        <v>88751163.09</v>
      </c>
      <c r="H217" s="95"/>
      <c r="I217" s="95"/>
      <c r="J217" s="95"/>
      <c r="K217" s="95">
        <v>88751163.09</v>
      </c>
      <c r="L217" s="95"/>
      <c r="M217" s="95"/>
      <c r="N217" s="95">
        <v>4078713.27</v>
      </c>
      <c r="O217" s="95"/>
      <c r="P217" s="95">
        <v>4078713.27</v>
      </c>
      <c r="Q217" s="95"/>
      <c r="R217" s="95"/>
      <c r="S217" s="95"/>
      <c r="T217" s="95">
        <v>4078713.27</v>
      </c>
      <c r="U217" s="95"/>
      <c r="V217" s="95"/>
    </row>
    <row r="218" spans="1:22" ht="78.75">
      <c r="A218" s="102" t="s">
        <v>1301</v>
      </c>
      <c r="B218" s="88">
        <v>10</v>
      </c>
      <c r="C218" s="88" t="s">
        <v>1302</v>
      </c>
      <c r="D218" s="97" t="str">
        <f t="shared" si="3"/>
        <v>000 1 14 02032 05 0000 410</v>
      </c>
      <c r="E218" s="93">
        <v>60611900</v>
      </c>
      <c r="F218" s="94"/>
      <c r="G218" s="95">
        <v>60611900</v>
      </c>
      <c r="H218" s="95"/>
      <c r="I218" s="95"/>
      <c r="J218" s="95"/>
      <c r="K218" s="95">
        <v>60611900</v>
      </c>
      <c r="L218" s="95"/>
      <c r="M218" s="95"/>
      <c r="N218" s="95">
        <v>100143.66</v>
      </c>
      <c r="O218" s="95"/>
      <c r="P218" s="95">
        <v>100143.66</v>
      </c>
      <c r="Q218" s="95"/>
      <c r="R218" s="95"/>
      <c r="S218" s="95"/>
      <c r="T218" s="95">
        <v>100143.66</v>
      </c>
      <c r="U218" s="95"/>
      <c r="V218" s="95"/>
    </row>
    <row r="219" spans="1:22" ht="90">
      <c r="A219" s="102" t="s">
        <v>1303</v>
      </c>
      <c r="B219" s="88">
        <v>10</v>
      </c>
      <c r="C219" s="88" t="s">
        <v>1304</v>
      </c>
      <c r="D219" s="97" t="str">
        <f t="shared" si="3"/>
        <v>000 1 14 02033 05 0000 410</v>
      </c>
      <c r="E219" s="93">
        <v>28139263.09</v>
      </c>
      <c r="F219" s="94"/>
      <c r="G219" s="95">
        <v>28139263.09</v>
      </c>
      <c r="H219" s="95"/>
      <c r="I219" s="95"/>
      <c r="J219" s="95"/>
      <c r="K219" s="95">
        <v>28139263.09</v>
      </c>
      <c r="L219" s="95"/>
      <c r="M219" s="95"/>
      <c r="N219" s="95">
        <v>3978569.61</v>
      </c>
      <c r="O219" s="95"/>
      <c r="P219" s="95">
        <v>3978569.61</v>
      </c>
      <c r="Q219" s="95"/>
      <c r="R219" s="95"/>
      <c r="S219" s="95"/>
      <c r="T219" s="95">
        <v>3978569.61</v>
      </c>
      <c r="U219" s="95"/>
      <c r="V219" s="95"/>
    </row>
    <row r="220" spans="1:22" ht="78.75">
      <c r="A220" s="102" t="s">
        <v>1305</v>
      </c>
      <c r="B220" s="88">
        <v>10</v>
      </c>
      <c r="C220" s="88" t="s">
        <v>1306</v>
      </c>
      <c r="D220" s="97" t="str">
        <f t="shared" si="3"/>
        <v>000 1 14 02030 10 0000 410</v>
      </c>
      <c r="E220" s="93">
        <v>67755344.57</v>
      </c>
      <c r="F220" s="94"/>
      <c r="G220" s="95">
        <v>67755344.57</v>
      </c>
      <c r="H220" s="95"/>
      <c r="I220" s="95"/>
      <c r="J220" s="95"/>
      <c r="K220" s="95"/>
      <c r="L220" s="95">
        <v>67755344.57</v>
      </c>
      <c r="M220" s="95"/>
      <c r="N220" s="95">
        <v>17510698.04</v>
      </c>
      <c r="O220" s="95"/>
      <c r="P220" s="95">
        <v>17510698.04</v>
      </c>
      <c r="Q220" s="95"/>
      <c r="R220" s="95"/>
      <c r="S220" s="95"/>
      <c r="T220" s="95"/>
      <c r="U220" s="95">
        <v>17510698.04</v>
      </c>
      <c r="V220" s="95"/>
    </row>
    <row r="221" spans="1:22" ht="78.75">
      <c r="A221" s="102" t="s">
        <v>2454</v>
      </c>
      <c r="B221" s="88">
        <v>10</v>
      </c>
      <c r="C221" s="88" t="s">
        <v>2455</v>
      </c>
      <c r="D221" s="97" t="str">
        <f t="shared" si="3"/>
        <v>000 1 14 02032 10 0000 410</v>
      </c>
      <c r="E221" s="93">
        <v>320044.79</v>
      </c>
      <c r="F221" s="94"/>
      <c r="G221" s="95">
        <v>320044.79</v>
      </c>
      <c r="H221" s="95"/>
      <c r="I221" s="95"/>
      <c r="J221" s="95"/>
      <c r="K221" s="95"/>
      <c r="L221" s="95">
        <v>320044.79</v>
      </c>
      <c r="M221" s="95"/>
      <c r="N221" s="95">
        <v>3520620</v>
      </c>
      <c r="O221" s="95"/>
      <c r="P221" s="95">
        <v>3520620</v>
      </c>
      <c r="Q221" s="95"/>
      <c r="R221" s="95"/>
      <c r="S221" s="95"/>
      <c r="T221" s="95"/>
      <c r="U221" s="95">
        <v>3520620</v>
      </c>
      <c r="V221" s="95"/>
    </row>
    <row r="222" spans="1:22" ht="90">
      <c r="A222" s="102" t="s">
        <v>2456</v>
      </c>
      <c r="B222" s="88">
        <v>10</v>
      </c>
      <c r="C222" s="88" t="s">
        <v>2457</v>
      </c>
      <c r="D222" s="97" t="str">
        <f t="shared" si="3"/>
        <v>000 1 14 02033 10 0000 410</v>
      </c>
      <c r="E222" s="93">
        <v>67435299.78</v>
      </c>
      <c r="F222" s="94"/>
      <c r="G222" s="95">
        <v>67435299.78</v>
      </c>
      <c r="H222" s="95"/>
      <c r="I222" s="95"/>
      <c r="J222" s="95"/>
      <c r="K222" s="95"/>
      <c r="L222" s="95">
        <v>67435299.78</v>
      </c>
      <c r="M222" s="95"/>
      <c r="N222" s="95">
        <v>13990078.04</v>
      </c>
      <c r="O222" s="95"/>
      <c r="P222" s="95">
        <v>13990078.04</v>
      </c>
      <c r="Q222" s="95"/>
      <c r="R222" s="95"/>
      <c r="S222" s="95"/>
      <c r="T222" s="95"/>
      <c r="U222" s="95">
        <v>13990078.04</v>
      </c>
      <c r="V222" s="95"/>
    </row>
    <row r="223" spans="1:22" ht="56.25">
      <c r="A223" s="102" t="s">
        <v>2458</v>
      </c>
      <c r="B223" s="88">
        <v>10</v>
      </c>
      <c r="C223" s="88" t="s">
        <v>2459</v>
      </c>
      <c r="D223" s="97" t="str">
        <f t="shared" si="3"/>
        <v>000 1 14 06000 00 0000 430</v>
      </c>
      <c r="E223" s="93">
        <v>301954193.89</v>
      </c>
      <c r="F223" s="94"/>
      <c r="G223" s="95">
        <v>301954193.89</v>
      </c>
      <c r="H223" s="95"/>
      <c r="I223" s="95">
        <v>17500000</v>
      </c>
      <c r="J223" s="95">
        <v>75000000</v>
      </c>
      <c r="K223" s="95">
        <v>101429163.21</v>
      </c>
      <c r="L223" s="95">
        <v>108025030.68</v>
      </c>
      <c r="M223" s="95"/>
      <c r="N223" s="95">
        <v>76313894.12</v>
      </c>
      <c r="O223" s="95"/>
      <c r="P223" s="95">
        <v>76313894.12</v>
      </c>
      <c r="Q223" s="95"/>
      <c r="R223" s="95">
        <v>4127866.34</v>
      </c>
      <c r="S223" s="95">
        <v>19131626.31</v>
      </c>
      <c r="T223" s="95">
        <v>29430240.28</v>
      </c>
      <c r="U223" s="95">
        <v>23624161.19</v>
      </c>
      <c r="V223" s="95"/>
    </row>
    <row r="224" spans="1:22" ht="33.75">
      <c r="A224" s="102" t="s">
        <v>2460</v>
      </c>
      <c r="B224" s="88">
        <v>10</v>
      </c>
      <c r="C224" s="88" t="s">
        <v>2461</v>
      </c>
      <c r="D224" s="97" t="str">
        <f t="shared" si="3"/>
        <v>000 1 14 06010 00 0000 430</v>
      </c>
      <c r="E224" s="93">
        <v>282663796.69</v>
      </c>
      <c r="F224" s="94"/>
      <c r="G224" s="95">
        <v>282663796.69</v>
      </c>
      <c r="H224" s="95"/>
      <c r="I224" s="95">
        <v>17500000</v>
      </c>
      <c r="J224" s="95">
        <v>73000000</v>
      </c>
      <c r="K224" s="95">
        <v>101190941.51</v>
      </c>
      <c r="L224" s="95">
        <v>90972855.18</v>
      </c>
      <c r="M224" s="95"/>
      <c r="N224" s="95">
        <v>67396778.17</v>
      </c>
      <c r="O224" s="95"/>
      <c r="P224" s="95">
        <v>67396778.17</v>
      </c>
      <c r="Q224" s="95"/>
      <c r="R224" s="95">
        <v>4089943.28</v>
      </c>
      <c r="S224" s="95">
        <v>16359773.31</v>
      </c>
      <c r="T224" s="95">
        <v>23473531.33</v>
      </c>
      <c r="U224" s="95">
        <v>23473530.25</v>
      </c>
      <c r="V224" s="95"/>
    </row>
    <row r="225" spans="1:22" ht="45">
      <c r="A225" s="102" t="s">
        <v>2462</v>
      </c>
      <c r="B225" s="88">
        <v>10</v>
      </c>
      <c r="C225" s="88" t="s">
        <v>2463</v>
      </c>
      <c r="D225" s="97" t="str">
        <f t="shared" si="3"/>
        <v>000 1 14 06012 04 0000 430</v>
      </c>
      <c r="E225" s="93">
        <v>90500000</v>
      </c>
      <c r="F225" s="94"/>
      <c r="G225" s="95">
        <v>90500000</v>
      </c>
      <c r="H225" s="95"/>
      <c r="I225" s="95">
        <v>17500000</v>
      </c>
      <c r="J225" s="95">
        <v>73000000</v>
      </c>
      <c r="K225" s="95"/>
      <c r="L225" s="95"/>
      <c r="M225" s="95"/>
      <c r="N225" s="95">
        <v>20449716.59</v>
      </c>
      <c r="O225" s="95"/>
      <c r="P225" s="95">
        <v>20449716.59</v>
      </c>
      <c r="Q225" s="95"/>
      <c r="R225" s="95">
        <v>4089943.28</v>
      </c>
      <c r="S225" s="95">
        <v>16359773.31</v>
      </c>
      <c r="T225" s="95"/>
      <c r="U225" s="95"/>
      <c r="V225" s="95"/>
    </row>
    <row r="226" spans="1:22" ht="45">
      <c r="A226" s="102" t="s">
        <v>2464</v>
      </c>
      <c r="B226" s="88">
        <v>10</v>
      </c>
      <c r="C226" s="88" t="s">
        <v>2465</v>
      </c>
      <c r="D226" s="97" t="str">
        <f t="shared" si="3"/>
        <v>000 1 14 06014 10 0000 430</v>
      </c>
      <c r="E226" s="93">
        <v>192163796.69</v>
      </c>
      <c r="F226" s="94"/>
      <c r="G226" s="95">
        <v>192163796.69</v>
      </c>
      <c r="H226" s="95"/>
      <c r="I226" s="95"/>
      <c r="J226" s="95"/>
      <c r="K226" s="95">
        <v>101190941.51</v>
      </c>
      <c r="L226" s="95">
        <v>90972855.18</v>
      </c>
      <c r="M226" s="95"/>
      <c r="N226" s="95">
        <v>46947061.58</v>
      </c>
      <c r="O226" s="95"/>
      <c r="P226" s="95">
        <v>46947061.58</v>
      </c>
      <c r="Q226" s="95"/>
      <c r="R226" s="95"/>
      <c r="S226" s="95"/>
      <c r="T226" s="95">
        <v>23473531.33</v>
      </c>
      <c r="U226" s="95">
        <v>23473530.25</v>
      </c>
      <c r="V226" s="95"/>
    </row>
    <row r="227" spans="1:22" ht="45">
      <c r="A227" s="102" t="s">
        <v>2466</v>
      </c>
      <c r="B227" s="88">
        <v>10</v>
      </c>
      <c r="C227" s="88" t="s">
        <v>2467</v>
      </c>
      <c r="D227" s="97" t="str">
        <f t="shared" si="3"/>
        <v>000 1 14 06020 00 0000 430</v>
      </c>
      <c r="E227" s="93">
        <v>19290397.2</v>
      </c>
      <c r="F227" s="94"/>
      <c r="G227" s="95">
        <v>19290397.2</v>
      </c>
      <c r="H227" s="95"/>
      <c r="I227" s="95"/>
      <c r="J227" s="95">
        <v>2000000</v>
      </c>
      <c r="K227" s="95">
        <v>238221.7</v>
      </c>
      <c r="L227" s="95">
        <v>17052175.5</v>
      </c>
      <c r="M227" s="95"/>
      <c r="N227" s="95">
        <v>8917115.95</v>
      </c>
      <c r="O227" s="95"/>
      <c r="P227" s="95">
        <v>8917115.95</v>
      </c>
      <c r="Q227" s="95"/>
      <c r="R227" s="95">
        <v>37923.06</v>
      </c>
      <c r="S227" s="95">
        <v>2771853</v>
      </c>
      <c r="T227" s="95">
        <v>5956708.95</v>
      </c>
      <c r="U227" s="95">
        <v>150630.94</v>
      </c>
      <c r="V227" s="95"/>
    </row>
    <row r="228" spans="1:22" ht="56.25">
      <c r="A228" s="102" t="s">
        <v>2468</v>
      </c>
      <c r="B228" s="88">
        <v>10</v>
      </c>
      <c r="C228" s="88" t="s">
        <v>2469</v>
      </c>
      <c r="D228" s="97" t="str">
        <f t="shared" si="3"/>
        <v>000 1 14 06022 02 0000 430</v>
      </c>
      <c r="E228" s="93"/>
      <c r="F228" s="94"/>
      <c r="G228" s="95"/>
      <c r="H228" s="95"/>
      <c r="I228" s="95"/>
      <c r="J228" s="95"/>
      <c r="K228" s="95"/>
      <c r="L228" s="95"/>
      <c r="M228" s="95"/>
      <c r="N228" s="95">
        <v>37923.06</v>
      </c>
      <c r="O228" s="95"/>
      <c r="P228" s="95">
        <v>37923.06</v>
      </c>
      <c r="Q228" s="95"/>
      <c r="R228" s="95">
        <v>37923.06</v>
      </c>
      <c r="S228" s="95"/>
      <c r="T228" s="95"/>
      <c r="U228" s="95"/>
      <c r="V228" s="95"/>
    </row>
    <row r="229" spans="1:22" ht="56.25">
      <c r="A229" s="102" t="s">
        <v>2470</v>
      </c>
      <c r="B229" s="88">
        <v>10</v>
      </c>
      <c r="C229" s="88" t="s">
        <v>2471</v>
      </c>
      <c r="D229" s="97" t="str">
        <f t="shared" si="3"/>
        <v>000 1 14 06024 04 0000 430</v>
      </c>
      <c r="E229" s="93">
        <v>2000000</v>
      </c>
      <c r="F229" s="94"/>
      <c r="G229" s="95">
        <v>2000000</v>
      </c>
      <c r="H229" s="95"/>
      <c r="I229" s="95"/>
      <c r="J229" s="95">
        <v>2000000</v>
      </c>
      <c r="K229" s="95"/>
      <c r="L229" s="95"/>
      <c r="M229" s="95"/>
      <c r="N229" s="95">
        <v>2771853</v>
      </c>
      <c r="O229" s="95"/>
      <c r="P229" s="95">
        <v>2771853</v>
      </c>
      <c r="Q229" s="95"/>
      <c r="R229" s="95"/>
      <c r="S229" s="95">
        <v>2771853</v>
      </c>
      <c r="T229" s="95"/>
      <c r="U229" s="95"/>
      <c r="V229" s="95"/>
    </row>
    <row r="230" spans="1:22" ht="56.25">
      <c r="A230" s="102" t="s">
        <v>2472</v>
      </c>
      <c r="B230" s="88">
        <v>10</v>
      </c>
      <c r="C230" s="88" t="s">
        <v>2473</v>
      </c>
      <c r="D230" s="97" t="str">
        <f t="shared" si="3"/>
        <v>000 1 14 06025 05 0000 430</v>
      </c>
      <c r="E230" s="93">
        <v>238221.7</v>
      </c>
      <c r="F230" s="94"/>
      <c r="G230" s="95">
        <v>238221.7</v>
      </c>
      <c r="H230" s="95"/>
      <c r="I230" s="95"/>
      <c r="J230" s="95"/>
      <c r="K230" s="95">
        <v>238221.7</v>
      </c>
      <c r="L230" s="95"/>
      <c r="M230" s="95"/>
      <c r="N230" s="95">
        <v>5956708.95</v>
      </c>
      <c r="O230" s="95"/>
      <c r="P230" s="95">
        <v>5956708.95</v>
      </c>
      <c r="Q230" s="95"/>
      <c r="R230" s="95"/>
      <c r="S230" s="95"/>
      <c r="T230" s="95">
        <v>5956708.95</v>
      </c>
      <c r="U230" s="95"/>
      <c r="V230" s="95"/>
    </row>
    <row r="231" spans="1:22" ht="56.25">
      <c r="A231" s="102" t="s">
        <v>2474</v>
      </c>
      <c r="B231" s="88">
        <v>10</v>
      </c>
      <c r="C231" s="88" t="s">
        <v>2475</v>
      </c>
      <c r="D231" s="97" t="str">
        <f t="shared" si="3"/>
        <v>000 1 14 06026 10 0000 430</v>
      </c>
      <c r="E231" s="93">
        <v>17052175.5</v>
      </c>
      <c r="F231" s="94"/>
      <c r="G231" s="95">
        <v>17052175.5</v>
      </c>
      <c r="H231" s="95"/>
      <c r="I231" s="95"/>
      <c r="J231" s="95"/>
      <c r="K231" s="95"/>
      <c r="L231" s="95">
        <v>17052175.5</v>
      </c>
      <c r="M231" s="95"/>
      <c r="N231" s="95">
        <v>150630.94</v>
      </c>
      <c r="O231" s="95"/>
      <c r="P231" s="95">
        <v>150630.94</v>
      </c>
      <c r="Q231" s="95"/>
      <c r="R231" s="95"/>
      <c r="S231" s="95"/>
      <c r="T231" s="95"/>
      <c r="U231" s="95">
        <v>150630.94</v>
      </c>
      <c r="V231" s="95"/>
    </row>
    <row r="232" spans="1:22" ht="12.75">
      <c r="A232" s="102" t="s">
        <v>2476</v>
      </c>
      <c r="B232" s="88">
        <v>10</v>
      </c>
      <c r="C232" s="88" t="s">
        <v>2477</v>
      </c>
      <c r="D232" s="97" t="str">
        <f t="shared" si="3"/>
        <v>000 1 15 00000 00 0000 000</v>
      </c>
      <c r="E232" s="93">
        <v>2623219</v>
      </c>
      <c r="F232" s="94"/>
      <c r="G232" s="95">
        <v>2623219</v>
      </c>
      <c r="H232" s="95"/>
      <c r="I232" s="95">
        <v>100000</v>
      </c>
      <c r="J232" s="95">
        <v>122400</v>
      </c>
      <c r="K232" s="95">
        <v>860600</v>
      </c>
      <c r="L232" s="95">
        <v>1540219</v>
      </c>
      <c r="M232" s="95"/>
      <c r="N232" s="95">
        <v>532481.23</v>
      </c>
      <c r="O232" s="95"/>
      <c r="P232" s="95">
        <v>532481.23</v>
      </c>
      <c r="Q232" s="95"/>
      <c r="R232" s="95">
        <v>46802.7</v>
      </c>
      <c r="S232" s="95">
        <v>61029.31</v>
      </c>
      <c r="T232" s="95">
        <v>20270</v>
      </c>
      <c r="U232" s="95">
        <v>404379.22</v>
      </c>
      <c r="V232" s="95"/>
    </row>
    <row r="233" spans="1:22" ht="33.75">
      <c r="A233" s="102" t="s">
        <v>2478</v>
      </c>
      <c r="B233" s="88">
        <v>10</v>
      </c>
      <c r="C233" s="88" t="s">
        <v>2479</v>
      </c>
      <c r="D233" s="97" t="str">
        <f t="shared" si="3"/>
        <v>000 1 15 02000 00 0000 140</v>
      </c>
      <c r="E233" s="93">
        <v>2623219</v>
      </c>
      <c r="F233" s="94"/>
      <c r="G233" s="95">
        <v>2623219</v>
      </c>
      <c r="H233" s="95"/>
      <c r="I233" s="95">
        <v>100000</v>
      </c>
      <c r="J233" s="95">
        <v>122400</v>
      </c>
      <c r="K233" s="95">
        <v>860600</v>
      </c>
      <c r="L233" s="95">
        <v>1540219</v>
      </c>
      <c r="M233" s="95"/>
      <c r="N233" s="95">
        <v>532481.23</v>
      </c>
      <c r="O233" s="95"/>
      <c r="P233" s="95">
        <v>532481.23</v>
      </c>
      <c r="Q233" s="95"/>
      <c r="R233" s="95">
        <v>46802.7</v>
      </c>
      <c r="S233" s="95">
        <v>61029.31</v>
      </c>
      <c r="T233" s="95">
        <v>20270</v>
      </c>
      <c r="U233" s="95">
        <v>404379.22</v>
      </c>
      <c r="V233" s="95"/>
    </row>
    <row r="234" spans="1:22" ht="33.75">
      <c r="A234" s="102" t="s">
        <v>2480</v>
      </c>
      <c r="B234" s="88">
        <v>10</v>
      </c>
      <c r="C234" s="88" t="s">
        <v>2481</v>
      </c>
      <c r="D234" s="97" t="str">
        <f t="shared" si="3"/>
        <v>000 1 15 02020 02 0000 140</v>
      </c>
      <c r="E234" s="93">
        <v>100000</v>
      </c>
      <c r="F234" s="94"/>
      <c r="G234" s="95">
        <v>100000</v>
      </c>
      <c r="H234" s="95"/>
      <c r="I234" s="95">
        <v>100000</v>
      </c>
      <c r="J234" s="95"/>
      <c r="K234" s="95"/>
      <c r="L234" s="95"/>
      <c r="M234" s="95"/>
      <c r="N234" s="95">
        <v>46802.7</v>
      </c>
      <c r="O234" s="95"/>
      <c r="P234" s="95">
        <v>46802.7</v>
      </c>
      <c r="Q234" s="95"/>
      <c r="R234" s="95">
        <v>46802.7</v>
      </c>
      <c r="S234" s="95"/>
      <c r="T234" s="95"/>
      <c r="U234" s="95"/>
      <c r="V234" s="95"/>
    </row>
    <row r="235" spans="1:22" ht="22.5">
      <c r="A235" s="102" t="s">
        <v>2482</v>
      </c>
      <c r="B235" s="88">
        <v>10</v>
      </c>
      <c r="C235" s="88" t="s">
        <v>2483</v>
      </c>
      <c r="D235" s="97" t="str">
        <f t="shared" si="3"/>
        <v>000 1 15 02040 04 0000 140</v>
      </c>
      <c r="E235" s="93">
        <v>122400</v>
      </c>
      <c r="F235" s="94"/>
      <c r="G235" s="95">
        <v>122400</v>
      </c>
      <c r="H235" s="95"/>
      <c r="I235" s="95"/>
      <c r="J235" s="95">
        <v>122400</v>
      </c>
      <c r="K235" s="95"/>
      <c r="L235" s="95"/>
      <c r="M235" s="95"/>
      <c r="N235" s="95">
        <v>61029.31</v>
      </c>
      <c r="O235" s="95"/>
      <c r="P235" s="95">
        <v>61029.31</v>
      </c>
      <c r="Q235" s="95"/>
      <c r="R235" s="95"/>
      <c r="S235" s="95">
        <v>61029.31</v>
      </c>
      <c r="T235" s="95"/>
      <c r="U235" s="95"/>
      <c r="V235" s="95"/>
    </row>
    <row r="236" spans="1:22" ht="33.75">
      <c r="A236" s="102" t="s">
        <v>2484</v>
      </c>
      <c r="B236" s="88">
        <v>10</v>
      </c>
      <c r="C236" s="88" t="s">
        <v>2485</v>
      </c>
      <c r="D236" s="97" t="str">
        <f t="shared" si="3"/>
        <v>000 1 15 02050 05 0000 140</v>
      </c>
      <c r="E236" s="93">
        <v>860600</v>
      </c>
      <c r="F236" s="94"/>
      <c r="G236" s="95">
        <v>860600</v>
      </c>
      <c r="H236" s="95"/>
      <c r="I236" s="95"/>
      <c r="J236" s="95"/>
      <c r="K236" s="95">
        <v>860600</v>
      </c>
      <c r="L236" s="95"/>
      <c r="M236" s="95"/>
      <c r="N236" s="95">
        <v>20270</v>
      </c>
      <c r="O236" s="95"/>
      <c r="P236" s="95">
        <v>20270</v>
      </c>
      <c r="Q236" s="95"/>
      <c r="R236" s="95"/>
      <c r="S236" s="95"/>
      <c r="T236" s="95">
        <v>20270</v>
      </c>
      <c r="U236" s="95"/>
      <c r="V236" s="95"/>
    </row>
    <row r="237" spans="1:22" ht="22.5">
      <c r="A237" s="102" t="s">
        <v>2486</v>
      </c>
      <c r="B237" s="88">
        <v>10</v>
      </c>
      <c r="C237" s="88" t="s">
        <v>2487</v>
      </c>
      <c r="D237" s="97" t="str">
        <f t="shared" si="3"/>
        <v>000 1 15 02050 10 0000 140</v>
      </c>
      <c r="E237" s="93">
        <v>1540219</v>
      </c>
      <c r="F237" s="94"/>
      <c r="G237" s="95">
        <v>1540219</v>
      </c>
      <c r="H237" s="95"/>
      <c r="I237" s="95"/>
      <c r="J237" s="95"/>
      <c r="K237" s="95"/>
      <c r="L237" s="95">
        <v>1540219</v>
      </c>
      <c r="M237" s="95"/>
      <c r="N237" s="95">
        <v>404379.22</v>
      </c>
      <c r="O237" s="95"/>
      <c r="P237" s="95">
        <v>404379.22</v>
      </c>
      <c r="Q237" s="95"/>
      <c r="R237" s="95"/>
      <c r="S237" s="95"/>
      <c r="T237" s="95"/>
      <c r="U237" s="95">
        <v>404379.22</v>
      </c>
      <c r="V237" s="95"/>
    </row>
    <row r="238" spans="1:22" ht="12.75">
      <c r="A238" s="102" t="s">
        <v>2488</v>
      </c>
      <c r="B238" s="88">
        <v>10</v>
      </c>
      <c r="C238" s="88" t="s">
        <v>2489</v>
      </c>
      <c r="D238" s="97" t="str">
        <f t="shared" si="3"/>
        <v>000 1 16 00000 00 0000 000</v>
      </c>
      <c r="E238" s="93">
        <v>161720298.65</v>
      </c>
      <c r="F238" s="94"/>
      <c r="G238" s="95">
        <v>161720298.65</v>
      </c>
      <c r="H238" s="95"/>
      <c r="I238" s="95">
        <v>22500000</v>
      </c>
      <c r="J238" s="95">
        <v>98240000</v>
      </c>
      <c r="K238" s="95">
        <v>40560409</v>
      </c>
      <c r="L238" s="95">
        <v>419889.65</v>
      </c>
      <c r="M238" s="95"/>
      <c r="N238" s="95">
        <v>54689623.56</v>
      </c>
      <c r="O238" s="95"/>
      <c r="P238" s="95">
        <v>53496189.18</v>
      </c>
      <c r="Q238" s="95"/>
      <c r="R238" s="95">
        <v>6148976.33</v>
      </c>
      <c r="S238" s="95">
        <v>35195079.95</v>
      </c>
      <c r="T238" s="95">
        <v>12013689.83</v>
      </c>
      <c r="U238" s="95">
        <v>138443.07</v>
      </c>
      <c r="V238" s="95">
        <v>1193434.38</v>
      </c>
    </row>
    <row r="239" spans="1:22" ht="78.75">
      <c r="A239" s="102" t="s">
        <v>2490</v>
      </c>
      <c r="B239" s="88">
        <v>10</v>
      </c>
      <c r="C239" s="88" t="s">
        <v>2491</v>
      </c>
      <c r="D239" s="97" t="str">
        <f t="shared" si="3"/>
        <v>000 1 16 02000 00 0000 140</v>
      </c>
      <c r="E239" s="93">
        <v>250000</v>
      </c>
      <c r="F239" s="94"/>
      <c r="G239" s="95">
        <v>250000</v>
      </c>
      <c r="H239" s="95"/>
      <c r="I239" s="95">
        <v>250000</v>
      </c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</row>
    <row r="240" spans="1:22" ht="90">
      <c r="A240" s="102" t="s">
        <v>2492</v>
      </c>
      <c r="B240" s="88">
        <v>10</v>
      </c>
      <c r="C240" s="88" t="s">
        <v>2493</v>
      </c>
      <c r="D240" s="97" t="str">
        <f t="shared" si="3"/>
        <v>000 1 16 02030 02 0000 140</v>
      </c>
      <c r="E240" s="93">
        <v>250000</v>
      </c>
      <c r="F240" s="94"/>
      <c r="G240" s="95">
        <v>250000</v>
      </c>
      <c r="H240" s="95"/>
      <c r="I240" s="95">
        <v>250000</v>
      </c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</row>
    <row r="241" spans="1:22" ht="22.5">
      <c r="A241" s="102" t="s">
        <v>2494</v>
      </c>
      <c r="B241" s="88">
        <v>10</v>
      </c>
      <c r="C241" s="88" t="s">
        <v>2495</v>
      </c>
      <c r="D241" s="97" t="str">
        <f t="shared" si="3"/>
        <v>000 1 16 03000 00 0000 140</v>
      </c>
      <c r="E241" s="93">
        <v>763150</v>
      </c>
      <c r="F241" s="94"/>
      <c r="G241" s="95">
        <v>763150</v>
      </c>
      <c r="H241" s="95"/>
      <c r="I241" s="95"/>
      <c r="J241" s="95">
        <v>366200</v>
      </c>
      <c r="K241" s="95">
        <v>396950</v>
      </c>
      <c r="L241" s="95"/>
      <c r="M241" s="95"/>
      <c r="N241" s="95">
        <v>300850.54</v>
      </c>
      <c r="O241" s="95"/>
      <c r="P241" s="95">
        <v>300850.54</v>
      </c>
      <c r="Q241" s="95"/>
      <c r="R241" s="95">
        <v>390</v>
      </c>
      <c r="S241" s="95">
        <v>167825.37</v>
      </c>
      <c r="T241" s="95">
        <v>132635.17</v>
      </c>
      <c r="U241" s="95"/>
      <c r="V241" s="95"/>
    </row>
    <row r="242" spans="1:22" ht="112.5">
      <c r="A242" s="102" t="s">
        <v>2496</v>
      </c>
      <c r="B242" s="88">
        <v>10</v>
      </c>
      <c r="C242" s="88" t="s">
        <v>2497</v>
      </c>
      <c r="D242" s="97" t="str">
        <f t="shared" si="3"/>
        <v>000 1 16 03010 01 0000 140</v>
      </c>
      <c r="E242" s="93">
        <v>545950</v>
      </c>
      <c r="F242" s="94"/>
      <c r="G242" s="95">
        <v>545950</v>
      </c>
      <c r="H242" s="95"/>
      <c r="I242" s="95"/>
      <c r="J242" s="95">
        <v>277500</v>
      </c>
      <c r="K242" s="95">
        <v>268450</v>
      </c>
      <c r="L242" s="95"/>
      <c r="M242" s="95"/>
      <c r="N242" s="95">
        <v>221921.85</v>
      </c>
      <c r="O242" s="95"/>
      <c r="P242" s="95">
        <v>221921.85</v>
      </c>
      <c r="Q242" s="95"/>
      <c r="R242" s="95"/>
      <c r="S242" s="95">
        <v>108045.24</v>
      </c>
      <c r="T242" s="95">
        <v>113876.61</v>
      </c>
      <c r="U242" s="95"/>
      <c r="V242" s="95"/>
    </row>
    <row r="243" spans="1:22" ht="45">
      <c r="A243" s="102" t="s">
        <v>2498</v>
      </c>
      <c r="B243" s="88">
        <v>10</v>
      </c>
      <c r="C243" s="88" t="s">
        <v>2499</v>
      </c>
      <c r="D243" s="97" t="str">
        <f t="shared" si="3"/>
        <v>000 1 16 03020 02 0000 140</v>
      </c>
      <c r="E243" s="93"/>
      <c r="F243" s="94"/>
      <c r="G243" s="95"/>
      <c r="H243" s="95"/>
      <c r="I243" s="95"/>
      <c r="J243" s="95"/>
      <c r="K243" s="95"/>
      <c r="L243" s="95"/>
      <c r="M243" s="95"/>
      <c r="N243" s="95">
        <v>390</v>
      </c>
      <c r="O243" s="95"/>
      <c r="P243" s="95">
        <v>390</v>
      </c>
      <c r="Q243" s="95"/>
      <c r="R243" s="95">
        <v>390</v>
      </c>
      <c r="S243" s="95"/>
      <c r="T243" s="95"/>
      <c r="U243" s="95"/>
      <c r="V243" s="95"/>
    </row>
    <row r="244" spans="1:22" ht="56.25">
      <c r="A244" s="102" t="s">
        <v>2500</v>
      </c>
      <c r="B244" s="88">
        <v>10</v>
      </c>
      <c r="C244" s="88" t="s">
        <v>2501</v>
      </c>
      <c r="D244" s="97" t="str">
        <f t="shared" si="3"/>
        <v>000 1 16 03030 01 0000 140</v>
      </c>
      <c r="E244" s="93">
        <v>217200</v>
      </c>
      <c r="F244" s="94"/>
      <c r="G244" s="95">
        <v>217200</v>
      </c>
      <c r="H244" s="95"/>
      <c r="I244" s="95"/>
      <c r="J244" s="95">
        <v>88700</v>
      </c>
      <c r="K244" s="95">
        <v>128500</v>
      </c>
      <c r="L244" s="95"/>
      <c r="M244" s="95"/>
      <c r="N244" s="95">
        <v>78538.69</v>
      </c>
      <c r="O244" s="95"/>
      <c r="P244" s="95">
        <v>78538.69</v>
      </c>
      <c r="Q244" s="95"/>
      <c r="R244" s="95"/>
      <c r="S244" s="95">
        <v>59780.13</v>
      </c>
      <c r="T244" s="95">
        <v>18758.56</v>
      </c>
      <c r="U244" s="95"/>
      <c r="V244" s="95"/>
    </row>
    <row r="245" spans="1:22" ht="56.25">
      <c r="A245" s="102" t="s">
        <v>2502</v>
      </c>
      <c r="B245" s="88">
        <v>10</v>
      </c>
      <c r="C245" s="88" t="s">
        <v>2503</v>
      </c>
      <c r="D245" s="97" t="str">
        <f t="shared" si="3"/>
        <v>000 1 16 06000 01 0000 140</v>
      </c>
      <c r="E245" s="93">
        <v>256700</v>
      </c>
      <c r="F245" s="94"/>
      <c r="G245" s="95">
        <v>256700</v>
      </c>
      <c r="H245" s="95"/>
      <c r="I245" s="95"/>
      <c r="J245" s="95">
        <v>188700</v>
      </c>
      <c r="K245" s="95">
        <v>68000</v>
      </c>
      <c r="L245" s="95"/>
      <c r="M245" s="95"/>
      <c r="N245" s="95">
        <v>180730.81</v>
      </c>
      <c r="O245" s="95"/>
      <c r="P245" s="95">
        <v>180730.81</v>
      </c>
      <c r="Q245" s="95"/>
      <c r="R245" s="95"/>
      <c r="S245" s="95">
        <v>161730.81</v>
      </c>
      <c r="T245" s="95">
        <v>19000</v>
      </c>
      <c r="U245" s="95"/>
      <c r="V245" s="95"/>
    </row>
    <row r="246" spans="1:22" ht="56.25">
      <c r="A246" s="102" t="s">
        <v>2504</v>
      </c>
      <c r="B246" s="88">
        <v>10</v>
      </c>
      <c r="C246" s="88" t="s">
        <v>2505</v>
      </c>
      <c r="D246" s="97" t="str">
        <f t="shared" si="3"/>
        <v>000 1 16 08000 01 0000 140</v>
      </c>
      <c r="E246" s="93">
        <v>627450</v>
      </c>
      <c r="F246" s="94"/>
      <c r="G246" s="95">
        <v>627450</v>
      </c>
      <c r="H246" s="95"/>
      <c r="I246" s="95"/>
      <c r="J246" s="95">
        <v>621200</v>
      </c>
      <c r="K246" s="95">
        <v>6250</v>
      </c>
      <c r="L246" s="95"/>
      <c r="M246" s="95"/>
      <c r="N246" s="95">
        <v>141496.87</v>
      </c>
      <c r="O246" s="95"/>
      <c r="P246" s="95">
        <v>141496.87</v>
      </c>
      <c r="Q246" s="95"/>
      <c r="R246" s="95"/>
      <c r="S246" s="95">
        <v>138496.87</v>
      </c>
      <c r="T246" s="95">
        <v>3000</v>
      </c>
      <c r="U246" s="95"/>
      <c r="V246" s="95"/>
    </row>
    <row r="247" spans="1:22" ht="78.75">
      <c r="A247" s="102" t="s">
        <v>2506</v>
      </c>
      <c r="B247" s="88">
        <v>10</v>
      </c>
      <c r="C247" s="88" t="s">
        <v>2507</v>
      </c>
      <c r="D247" s="97" t="str">
        <f t="shared" si="3"/>
        <v>000 1 16 20000 00 0000 140</v>
      </c>
      <c r="E247" s="93"/>
      <c r="F247" s="94"/>
      <c r="G247" s="95"/>
      <c r="H247" s="95"/>
      <c r="I247" s="95"/>
      <c r="J247" s="95"/>
      <c r="K247" s="95"/>
      <c r="L247" s="95"/>
      <c r="M247" s="95"/>
      <c r="N247" s="95">
        <v>3131.85</v>
      </c>
      <c r="O247" s="95"/>
      <c r="P247" s="95"/>
      <c r="Q247" s="95"/>
      <c r="R247" s="95"/>
      <c r="S247" s="95"/>
      <c r="T247" s="95"/>
      <c r="U247" s="95"/>
      <c r="V247" s="95">
        <v>3131.85</v>
      </c>
    </row>
    <row r="248" spans="1:22" ht="78.75">
      <c r="A248" s="102" t="s">
        <v>2508</v>
      </c>
      <c r="B248" s="88">
        <v>10</v>
      </c>
      <c r="C248" s="88" t="s">
        <v>2509</v>
      </c>
      <c r="D248" s="97" t="str">
        <f t="shared" si="3"/>
        <v>000 1 16 20040 09 0000 140</v>
      </c>
      <c r="E248" s="93"/>
      <c r="F248" s="94"/>
      <c r="G248" s="95"/>
      <c r="H248" s="95"/>
      <c r="I248" s="95"/>
      <c r="J248" s="95"/>
      <c r="K248" s="95"/>
      <c r="L248" s="95"/>
      <c r="M248" s="95"/>
      <c r="N248" s="95">
        <v>2335</v>
      </c>
      <c r="O248" s="95"/>
      <c r="P248" s="95"/>
      <c r="Q248" s="95"/>
      <c r="R248" s="95"/>
      <c r="S248" s="95"/>
      <c r="T248" s="95"/>
      <c r="U248" s="95"/>
      <c r="V248" s="95">
        <v>2335</v>
      </c>
    </row>
    <row r="249" spans="1:22" ht="69" customHeight="1">
      <c r="A249" s="102" t="s">
        <v>2510</v>
      </c>
      <c r="B249" s="88">
        <v>10</v>
      </c>
      <c r="C249" s="88" t="s">
        <v>2511</v>
      </c>
      <c r="D249" s="97" t="str">
        <f t="shared" si="3"/>
        <v>000 1 16 20050 01 0000 140</v>
      </c>
      <c r="E249" s="93"/>
      <c r="F249" s="94"/>
      <c r="G249" s="95"/>
      <c r="H249" s="95"/>
      <c r="I249" s="95"/>
      <c r="J249" s="95"/>
      <c r="K249" s="95"/>
      <c r="L249" s="95"/>
      <c r="M249" s="95"/>
      <c r="N249" s="95">
        <v>796.85</v>
      </c>
      <c r="O249" s="95"/>
      <c r="P249" s="95"/>
      <c r="Q249" s="95"/>
      <c r="R249" s="95"/>
      <c r="S249" s="95"/>
      <c r="T249" s="95"/>
      <c r="U249" s="95"/>
      <c r="V249" s="95">
        <v>796.85</v>
      </c>
    </row>
    <row r="250" spans="1:22" ht="45">
      <c r="A250" s="102" t="s">
        <v>2512</v>
      </c>
      <c r="B250" s="88">
        <v>10</v>
      </c>
      <c r="C250" s="88" t="s">
        <v>2513</v>
      </c>
      <c r="D250" s="97" t="str">
        <f t="shared" si="3"/>
        <v>000 1 16 21000 00 0000 140</v>
      </c>
      <c r="E250" s="93">
        <v>88700</v>
      </c>
      <c r="F250" s="94"/>
      <c r="G250" s="95">
        <v>88700</v>
      </c>
      <c r="H250" s="95"/>
      <c r="I250" s="95"/>
      <c r="J250" s="95">
        <v>88700</v>
      </c>
      <c r="K250" s="95"/>
      <c r="L250" s="95"/>
      <c r="M250" s="95"/>
      <c r="N250" s="95">
        <v>283223.25</v>
      </c>
      <c r="O250" s="95"/>
      <c r="P250" s="95"/>
      <c r="Q250" s="95"/>
      <c r="R250" s="95"/>
      <c r="S250" s="95"/>
      <c r="T250" s="95"/>
      <c r="U250" s="95"/>
      <c r="V250" s="95">
        <v>283223.25</v>
      </c>
    </row>
    <row r="251" spans="1:22" ht="56.25">
      <c r="A251" s="102" t="s">
        <v>2514</v>
      </c>
      <c r="B251" s="88">
        <v>10</v>
      </c>
      <c r="C251" s="88" t="s">
        <v>2515</v>
      </c>
      <c r="D251" s="97" t="str">
        <f t="shared" si="3"/>
        <v>000 1 16 21040 04 0000 140</v>
      </c>
      <c r="E251" s="93">
        <v>88700</v>
      </c>
      <c r="F251" s="94"/>
      <c r="G251" s="95">
        <v>88700</v>
      </c>
      <c r="H251" s="95"/>
      <c r="I251" s="95"/>
      <c r="J251" s="95">
        <v>88700</v>
      </c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</row>
    <row r="252" spans="1:22" ht="67.5">
      <c r="A252" s="102" t="s">
        <v>2516</v>
      </c>
      <c r="B252" s="88">
        <v>10</v>
      </c>
      <c r="C252" s="88" t="s">
        <v>2517</v>
      </c>
      <c r="D252" s="97" t="str">
        <f t="shared" si="3"/>
        <v>000 1 16 21090 09 0000 140</v>
      </c>
      <c r="E252" s="93"/>
      <c r="F252" s="94"/>
      <c r="G252" s="95"/>
      <c r="H252" s="95"/>
      <c r="I252" s="95"/>
      <c r="J252" s="95"/>
      <c r="K252" s="95"/>
      <c r="L252" s="95"/>
      <c r="M252" s="95"/>
      <c r="N252" s="95">
        <v>283223.25</v>
      </c>
      <c r="O252" s="95"/>
      <c r="P252" s="95"/>
      <c r="Q252" s="95"/>
      <c r="R252" s="95"/>
      <c r="S252" s="95"/>
      <c r="T252" s="95"/>
      <c r="U252" s="95"/>
      <c r="V252" s="95">
        <v>283223.25</v>
      </c>
    </row>
    <row r="253" spans="1:22" ht="22.5">
      <c r="A253" s="102" t="s">
        <v>2518</v>
      </c>
      <c r="B253" s="88">
        <v>10</v>
      </c>
      <c r="C253" s="88" t="s">
        <v>2519</v>
      </c>
      <c r="D253" s="97" t="str">
        <f t="shared" si="3"/>
        <v>000 1 16 23000 00 0000 140</v>
      </c>
      <c r="E253" s="93">
        <v>238000</v>
      </c>
      <c r="F253" s="94"/>
      <c r="G253" s="95">
        <v>238000</v>
      </c>
      <c r="H253" s="95"/>
      <c r="I253" s="95">
        <v>200000</v>
      </c>
      <c r="J253" s="95"/>
      <c r="K253" s="95">
        <v>38000</v>
      </c>
      <c r="L253" s="95"/>
      <c r="M253" s="95"/>
      <c r="N253" s="95">
        <v>230210.84</v>
      </c>
      <c r="O253" s="95"/>
      <c r="P253" s="95">
        <v>230210.84</v>
      </c>
      <c r="Q253" s="95"/>
      <c r="R253" s="95">
        <v>224859.8</v>
      </c>
      <c r="S253" s="95"/>
      <c r="T253" s="95">
        <v>5351.04</v>
      </c>
      <c r="U253" s="95"/>
      <c r="V253" s="95"/>
    </row>
    <row r="254" spans="1:22" ht="56.25">
      <c r="A254" s="102" t="s">
        <v>2520</v>
      </c>
      <c r="B254" s="88">
        <v>10</v>
      </c>
      <c r="C254" s="88" t="s">
        <v>2521</v>
      </c>
      <c r="D254" s="97" t="str">
        <f t="shared" si="3"/>
        <v>000 1 16 23020 02 0000 140</v>
      </c>
      <c r="E254" s="93">
        <v>200000</v>
      </c>
      <c r="F254" s="94"/>
      <c r="G254" s="95">
        <v>200000</v>
      </c>
      <c r="H254" s="95"/>
      <c r="I254" s="95">
        <v>200000</v>
      </c>
      <c r="J254" s="95"/>
      <c r="K254" s="95"/>
      <c r="L254" s="95"/>
      <c r="M254" s="95"/>
      <c r="N254" s="95">
        <v>224859.8</v>
      </c>
      <c r="O254" s="95"/>
      <c r="P254" s="95">
        <v>224859.8</v>
      </c>
      <c r="Q254" s="95"/>
      <c r="R254" s="95">
        <v>224859.8</v>
      </c>
      <c r="S254" s="95"/>
      <c r="T254" s="95"/>
      <c r="U254" s="95"/>
      <c r="V254" s="95"/>
    </row>
    <row r="255" spans="1:22" ht="56.25">
      <c r="A255" s="102" t="s">
        <v>2522</v>
      </c>
      <c r="B255" s="88">
        <v>10</v>
      </c>
      <c r="C255" s="88" t="s">
        <v>2523</v>
      </c>
      <c r="D255" s="97" t="str">
        <f t="shared" si="3"/>
        <v>000 1 16 23050 05 0000 140</v>
      </c>
      <c r="E255" s="93">
        <v>38000</v>
      </c>
      <c r="F255" s="94"/>
      <c r="G255" s="95">
        <v>38000</v>
      </c>
      <c r="H255" s="95"/>
      <c r="I255" s="95"/>
      <c r="J255" s="95"/>
      <c r="K255" s="95">
        <v>38000</v>
      </c>
      <c r="L255" s="95"/>
      <c r="M255" s="95"/>
      <c r="N255" s="95">
        <v>5351.04</v>
      </c>
      <c r="O255" s="95"/>
      <c r="P255" s="95">
        <v>5351.04</v>
      </c>
      <c r="Q255" s="95"/>
      <c r="R255" s="95"/>
      <c r="S255" s="95"/>
      <c r="T255" s="95">
        <v>5351.04</v>
      </c>
      <c r="U255" s="95"/>
      <c r="V255" s="95"/>
    </row>
    <row r="256" spans="1:22" ht="90">
      <c r="A256" s="102" t="s">
        <v>2524</v>
      </c>
      <c r="B256" s="88">
        <v>10</v>
      </c>
      <c r="C256" s="88" t="s">
        <v>2525</v>
      </c>
      <c r="D256" s="97" t="str">
        <f t="shared" si="3"/>
        <v>000 1 16 25000 01 0000 140</v>
      </c>
      <c r="E256" s="93">
        <v>7808900</v>
      </c>
      <c r="F256" s="94"/>
      <c r="G256" s="95">
        <v>7808900</v>
      </c>
      <c r="H256" s="95"/>
      <c r="I256" s="95"/>
      <c r="J256" s="95">
        <v>4754600</v>
      </c>
      <c r="K256" s="95">
        <v>3054300</v>
      </c>
      <c r="L256" s="95"/>
      <c r="M256" s="95"/>
      <c r="N256" s="95">
        <v>2387461.22</v>
      </c>
      <c r="O256" s="95"/>
      <c r="P256" s="95">
        <v>2387461.22</v>
      </c>
      <c r="Q256" s="95"/>
      <c r="R256" s="95"/>
      <c r="S256" s="95">
        <v>1273027.88</v>
      </c>
      <c r="T256" s="95">
        <v>1114433.34</v>
      </c>
      <c r="U256" s="95"/>
      <c r="V256" s="95"/>
    </row>
    <row r="257" spans="1:22" ht="22.5">
      <c r="A257" s="102" t="s">
        <v>2526</v>
      </c>
      <c r="B257" s="88">
        <v>10</v>
      </c>
      <c r="C257" s="88" t="s">
        <v>2527</v>
      </c>
      <c r="D257" s="97" t="str">
        <f t="shared" si="3"/>
        <v>000 1 16 25010 01 0000 140</v>
      </c>
      <c r="E257" s="93">
        <v>2102900</v>
      </c>
      <c r="F257" s="94"/>
      <c r="G257" s="95">
        <v>2102900</v>
      </c>
      <c r="H257" s="95"/>
      <c r="I257" s="95"/>
      <c r="J257" s="95">
        <v>1064900</v>
      </c>
      <c r="K257" s="95">
        <v>1038000</v>
      </c>
      <c r="L257" s="95"/>
      <c r="M257" s="95"/>
      <c r="N257" s="95">
        <v>203000</v>
      </c>
      <c r="O257" s="95"/>
      <c r="P257" s="95">
        <v>203000</v>
      </c>
      <c r="Q257" s="95"/>
      <c r="R257" s="95"/>
      <c r="S257" s="95">
        <v>130000</v>
      </c>
      <c r="T257" s="95">
        <v>73000</v>
      </c>
      <c r="U257" s="95"/>
      <c r="V257" s="95"/>
    </row>
    <row r="258" spans="1:22" ht="33.75">
      <c r="A258" s="102" t="s">
        <v>2528</v>
      </c>
      <c r="B258" s="88">
        <v>10</v>
      </c>
      <c r="C258" s="88" t="s">
        <v>2529</v>
      </c>
      <c r="D258" s="97" t="str">
        <f t="shared" si="3"/>
        <v>000 1 16 25020 01 0000 140</v>
      </c>
      <c r="E258" s="93">
        <v>313800</v>
      </c>
      <c r="F258" s="94"/>
      <c r="G258" s="95">
        <v>313800</v>
      </c>
      <c r="H258" s="95"/>
      <c r="I258" s="95"/>
      <c r="J258" s="95">
        <v>266200</v>
      </c>
      <c r="K258" s="95">
        <v>47600</v>
      </c>
      <c r="L258" s="95"/>
      <c r="M258" s="95"/>
      <c r="N258" s="95">
        <v>45916.26</v>
      </c>
      <c r="O258" s="95"/>
      <c r="P258" s="95">
        <v>45916.26</v>
      </c>
      <c r="Q258" s="95"/>
      <c r="R258" s="95"/>
      <c r="S258" s="95">
        <v>26916.26</v>
      </c>
      <c r="T258" s="95">
        <v>19000</v>
      </c>
      <c r="U258" s="95"/>
      <c r="V258" s="95"/>
    </row>
    <row r="259" spans="1:22" ht="33.75">
      <c r="A259" s="102" t="s">
        <v>2530</v>
      </c>
      <c r="B259" s="88">
        <v>10</v>
      </c>
      <c r="C259" s="88" t="s">
        <v>2531</v>
      </c>
      <c r="D259" s="97" t="str">
        <f t="shared" si="3"/>
        <v>000 1 16 25030 01 0000 140</v>
      </c>
      <c r="E259" s="93">
        <v>1213300</v>
      </c>
      <c r="F259" s="94"/>
      <c r="G259" s="95">
        <v>1213300</v>
      </c>
      <c r="H259" s="95"/>
      <c r="I259" s="95"/>
      <c r="J259" s="95">
        <v>1074900</v>
      </c>
      <c r="K259" s="95">
        <v>138400</v>
      </c>
      <c r="L259" s="95"/>
      <c r="M259" s="95"/>
      <c r="N259" s="95">
        <v>255545</v>
      </c>
      <c r="O259" s="95"/>
      <c r="P259" s="95">
        <v>255545</v>
      </c>
      <c r="Q259" s="95"/>
      <c r="R259" s="95"/>
      <c r="S259" s="95">
        <v>193945</v>
      </c>
      <c r="T259" s="95">
        <v>61600</v>
      </c>
      <c r="U259" s="95"/>
      <c r="V259" s="95"/>
    </row>
    <row r="260" spans="1:22" ht="33.75">
      <c r="A260" s="102" t="s">
        <v>2532</v>
      </c>
      <c r="B260" s="88">
        <v>10</v>
      </c>
      <c r="C260" s="88" t="s">
        <v>2533</v>
      </c>
      <c r="D260" s="97" t="str">
        <f t="shared" si="3"/>
        <v>000 1 16 25050 01 0000 140</v>
      </c>
      <c r="E260" s="93">
        <v>3577600</v>
      </c>
      <c r="F260" s="94"/>
      <c r="G260" s="95">
        <v>3577600</v>
      </c>
      <c r="H260" s="95"/>
      <c r="I260" s="95"/>
      <c r="J260" s="95">
        <v>1893600</v>
      </c>
      <c r="K260" s="95">
        <v>1684000</v>
      </c>
      <c r="L260" s="95"/>
      <c r="M260" s="95"/>
      <c r="N260" s="95">
        <v>1556949.96</v>
      </c>
      <c r="O260" s="95"/>
      <c r="P260" s="95">
        <v>1556949.96</v>
      </c>
      <c r="Q260" s="95"/>
      <c r="R260" s="95"/>
      <c r="S260" s="95">
        <v>781116.62</v>
      </c>
      <c r="T260" s="95">
        <v>775833.34</v>
      </c>
      <c r="U260" s="95"/>
      <c r="V260" s="95"/>
    </row>
    <row r="261" spans="1:22" ht="22.5">
      <c r="A261" s="102" t="s">
        <v>2534</v>
      </c>
      <c r="B261" s="88">
        <v>10</v>
      </c>
      <c r="C261" s="88" t="s">
        <v>2535</v>
      </c>
      <c r="D261" s="97" t="str">
        <f t="shared" si="3"/>
        <v>000 1 16 25060 01 0000 140</v>
      </c>
      <c r="E261" s="93">
        <v>601300</v>
      </c>
      <c r="F261" s="94"/>
      <c r="G261" s="95">
        <v>601300</v>
      </c>
      <c r="H261" s="95"/>
      <c r="I261" s="95"/>
      <c r="J261" s="95">
        <v>455000</v>
      </c>
      <c r="K261" s="95">
        <v>146300</v>
      </c>
      <c r="L261" s="95"/>
      <c r="M261" s="95"/>
      <c r="N261" s="95">
        <v>326050</v>
      </c>
      <c r="O261" s="95"/>
      <c r="P261" s="95">
        <v>326050</v>
      </c>
      <c r="Q261" s="95"/>
      <c r="R261" s="95"/>
      <c r="S261" s="95">
        <v>141050</v>
      </c>
      <c r="T261" s="95">
        <v>185000</v>
      </c>
      <c r="U261" s="95"/>
      <c r="V261" s="95"/>
    </row>
    <row r="262" spans="1:22" ht="22.5">
      <c r="A262" s="102" t="s">
        <v>2536</v>
      </c>
      <c r="B262" s="88">
        <v>10</v>
      </c>
      <c r="C262" s="88" t="s">
        <v>2537</v>
      </c>
      <c r="D262" s="97" t="str">
        <f t="shared" si="3"/>
        <v>000 1 16 26000 01 0000 140</v>
      </c>
      <c r="E262" s="93"/>
      <c r="F262" s="94"/>
      <c r="G262" s="95"/>
      <c r="H262" s="95"/>
      <c r="I262" s="95"/>
      <c r="J262" s="95"/>
      <c r="K262" s="95"/>
      <c r="L262" s="95"/>
      <c r="M262" s="95"/>
      <c r="N262" s="95">
        <v>81750</v>
      </c>
      <c r="O262" s="95"/>
      <c r="P262" s="95">
        <v>81750</v>
      </c>
      <c r="Q262" s="95"/>
      <c r="R262" s="95">
        <v>81750</v>
      </c>
      <c r="S262" s="95"/>
      <c r="T262" s="95"/>
      <c r="U262" s="95"/>
      <c r="V262" s="95"/>
    </row>
    <row r="263" spans="1:22" ht="22.5">
      <c r="A263" s="102" t="s">
        <v>2538</v>
      </c>
      <c r="B263" s="88">
        <v>10</v>
      </c>
      <c r="C263" s="88" t="s">
        <v>2539</v>
      </c>
      <c r="D263" s="97" t="str">
        <f t="shared" si="3"/>
        <v>000 1 16 27000 01 0000 140</v>
      </c>
      <c r="E263" s="93">
        <v>2400000</v>
      </c>
      <c r="F263" s="94"/>
      <c r="G263" s="95">
        <v>2400000</v>
      </c>
      <c r="H263" s="95"/>
      <c r="I263" s="95">
        <v>2400000</v>
      </c>
      <c r="J263" s="95"/>
      <c r="K263" s="95"/>
      <c r="L263" s="95"/>
      <c r="M263" s="95"/>
      <c r="N263" s="95">
        <v>994671.51</v>
      </c>
      <c r="O263" s="95"/>
      <c r="P263" s="95">
        <v>994671.51</v>
      </c>
      <c r="Q263" s="95"/>
      <c r="R263" s="95">
        <v>994671.51</v>
      </c>
      <c r="S263" s="95"/>
      <c r="T263" s="95"/>
      <c r="U263" s="95"/>
      <c r="V263" s="95"/>
    </row>
    <row r="264" spans="1:22" ht="56.25">
      <c r="A264" s="102" t="s">
        <v>2540</v>
      </c>
      <c r="B264" s="88">
        <v>10</v>
      </c>
      <c r="C264" s="88" t="s">
        <v>2541</v>
      </c>
      <c r="D264" s="97" t="str">
        <f t="shared" si="3"/>
        <v>000 1 16 28000 01 0000 140</v>
      </c>
      <c r="E264" s="93">
        <v>6796500</v>
      </c>
      <c r="F264" s="94"/>
      <c r="G264" s="95">
        <v>6796500</v>
      </c>
      <c r="H264" s="95"/>
      <c r="I264" s="95"/>
      <c r="J264" s="95">
        <v>4570800</v>
      </c>
      <c r="K264" s="95">
        <v>2225700</v>
      </c>
      <c r="L264" s="95"/>
      <c r="M264" s="95"/>
      <c r="N264" s="95">
        <v>2206598.24</v>
      </c>
      <c r="O264" s="95"/>
      <c r="P264" s="95">
        <v>2206598.24</v>
      </c>
      <c r="Q264" s="95"/>
      <c r="R264" s="95"/>
      <c r="S264" s="95">
        <v>1406539.59</v>
      </c>
      <c r="T264" s="95">
        <v>800058.65</v>
      </c>
      <c r="U264" s="95"/>
      <c r="V264" s="95"/>
    </row>
    <row r="265" spans="1:22" ht="33.75">
      <c r="A265" s="102" t="s">
        <v>2542</v>
      </c>
      <c r="B265" s="88">
        <v>10</v>
      </c>
      <c r="C265" s="88" t="s">
        <v>2543</v>
      </c>
      <c r="D265" s="97" t="str">
        <f t="shared" si="3"/>
        <v>000 1 16 30000 01 0000 140</v>
      </c>
      <c r="E265" s="93">
        <v>40402000</v>
      </c>
      <c r="F265" s="94"/>
      <c r="G265" s="95">
        <v>40402000</v>
      </c>
      <c r="H265" s="95"/>
      <c r="I265" s="95"/>
      <c r="J265" s="95">
        <v>29967000</v>
      </c>
      <c r="K265" s="95">
        <v>10435000</v>
      </c>
      <c r="L265" s="95"/>
      <c r="M265" s="95"/>
      <c r="N265" s="95">
        <v>14883564.66</v>
      </c>
      <c r="O265" s="95"/>
      <c r="P265" s="95">
        <v>14883564.66</v>
      </c>
      <c r="Q265" s="95"/>
      <c r="R265" s="95"/>
      <c r="S265" s="95">
        <v>11194580.85</v>
      </c>
      <c r="T265" s="95">
        <v>3688983.81</v>
      </c>
      <c r="U265" s="95"/>
      <c r="V265" s="95"/>
    </row>
    <row r="266" spans="1:22" ht="45">
      <c r="A266" s="102" t="s">
        <v>2544</v>
      </c>
      <c r="B266" s="88">
        <v>10</v>
      </c>
      <c r="C266" s="88" t="s">
        <v>2545</v>
      </c>
      <c r="D266" s="97" t="str">
        <f t="shared" si="3"/>
        <v>000 1 16 32000 00 0000 140</v>
      </c>
      <c r="E266" s="93">
        <v>15000000</v>
      </c>
      <c r="F266" s="94"/>
      <c r="G266" s="95">
        <v>15000000</v>
      </c>
      <c r="H266" s="95"/>
      <c r="I266" s="95">
        <v>15000000</v>
      </c>
      <c r="J266" s="95"/>
      <c r="K266" s="95"/>
      <c r="L266" s="95"/>
      <c r="M266" s="95"/>
      <c r="N266" s="95">
        <v>3546874.56</v>
      </c>
      <c r="O266" s="95"/>
      <c r="P266" s="95">
        <v>2654795.28</v>
      </c>
      <c r="Q266" s="95"/>
      <c r="R266" s="95">
        <v>2630779.92</v>
      </c>
      <c r="S266" s="95">
        <v>24015.36</v>
      </c>
      <c r="T266" s="95"/>
      <c r="U266" s="95"/>
      <c r="V266" s="95">
        <v>892079.28</v>
      </c>
    </row>
    <row r="267" spans="1:22" ht="56.25">
      <c r="A267" s="102" t="s">
        <v>2546</v>
      </c>
      <c r="B267" s="88">
        <v>10</v>
      </c>
      <c r="C267" s="88" t="s">
        <v>2547</v>
      </c>
      <c r="D267" s="97" t="str">
        <f t="shared" si="3"/>
        <v>000 1 16 32000 02 0000 140</v>
      </c>
      <c r="E267" s="93">
        <v>15000000</v>
      </c>
      <c r="F267" s="94"/>
      <c r="G267" s="95">
        <v>15000000</v>
      </c>
      <c r="H267" s="95"/>
      <c r="I267" s="95">
        <v>15000000</v>
      </c>
      <c r="J267" s="95"/>
      <c r="K267" s="95"/>
      <c r="L267" s="95"/>
      <c r="M267" s="95"/>
      <c r="N267" s="95">
        <v>2630779.92</v>
      </c>
      <c r="O267" s="95"/>
      <c r="P267" s="95">
        <v>2630779.92</v>
      </c>
      <c r="Q267" s="95"/>
      <c r="R267" s="95">
        <v>2630779.92</v>
      </c>
      <c r="S267" s="95"/>
      <c r="T267" s="95"/>
      <c r="U267" s="95"/>
      <c r="V267" s="95"/>
    </row>
    <row r="268" spans="1:22" ht="45">
      <c r="A268" s="102" t="s">
        <v>2548</v>
      </c>
      <c r="B268" s="88">
        <v>10</v>
      </c>
      <c r="C268" s="88" t="s">
        <v>2549</v>
      </c>
      <c r="D268" s="97" t="str">
        <f t="shared" si="3"/>
        <v>000 1 16 32000 04 0000 140</v>
      </c>
      <c r="E268" s="93"/>
      <c r="F268" s="94"/>
      <c r="G268" s="95"/>
      <c r="H268" s="95"/>
      <c r="I268" s="95"/>
      <c r="J268" s="95"/>
      <c r="K268" s="95"/>
      <c r="L268" s="95"/>
      <c r="M268" s="95"/>
      <c r="N268" s="95">
        <v>24015.36</v>
      </c>
      <c r="O268" s="95"/>
      <c r="P268" s="95">
        <v>24015.36</v>
      </c>
      <c r="Q268" s="95"/>
      <c r="R268" s="95"/>
      <c r="S268" s="95">
        <v>24015.36</v>
      </c>
      <c r="T268" s="95"/>
      <c r="U268" s="95"/>
      <c r="V268" s="95"/>
    </row>
    <row r="269" spans="1:22" ht="56.25">
      <c r="A269" s="102" t="s">
        <v>2550</v>
      </c>
      <c r="B269" s="88">
        <v>10</v>
      </c>
      <c r="C269" s="88" t="s">
        <v>2551</v>
      </c>
      <c r="D269" s="97" t="str">
        <f t="shared" si="3"/>
        <v>000 1 16 32000 09 0000 140</v>
      </c>
      <c r="E269" s="93"/>
      <c r="F269" s="94"/>
      <c r="G269" s="95"/>
      <c r="H269" s="95"/>
      <c r="I269" s="95"/>
      <c r="J269" s="95"/>
      <c r="K269" s="95"/>
      <c r="L269" s="95"/>
      <c r="M269" s="95"/>
      <c r="N269" s="95">
        <v>892079.28</v>
      </c>
      <c r="O269" s="95"/>
      <c r="P269" s="95"/>
      <c r="Q269" s="95"/>
      <c r="R269" s="95"/>
      <c r="S269" s="95"/>
      <c r="T269" s="95"/>
      <c r="U269" s="95"/>
      <c r="V269" s="95">
        <v>892079.28</v>
      </c>
    </row>
    <row r="270" spans="1:22" ht="45">
      <c r="A270" s="102" t="s">
        <v>1648</v>
      </c>
      <c r="B270" s="88">
        <v>10</v>
      </c>
      <c r="C270" s="88" t="s">
        <v>1649</v>
      </c>
      <c r="D270" s="97" t="str">
        <f t="shared" si="3"/>
        <v>000 1 16 33000 00 0000 140</v>
      </c>
      <c r="E270" s="93">
        <v>350000</v>
      </c>
      <c r="F270" s="94"/>
      <c r="G270" s="95">
        <v>350000</v>
      </c>
      <c r="H270" s="95"/>
      <c r="I270" s="95">
        <v>250000</v>
      </c>
      <c r="J270" s="95"/>
      <c r="K270" s="95">
        <v>100000</v>
      </c>
      <c r="L270" s="95"/>
      <c r="M270" s="95"/>
      <c r="N270" s="95">
        <v>490129.89</v>
      </c>
      <c r="O270" s="95"/>
      <c r="P270" s="95">
        <v>490129.89</v>
      </c>
      <c r="Q270" s="95"/>
      <c r="R270" s="95">
        <v>481123.34</v>
      </c>
      <c r="S270" s="95">
        <v>9006.55</v>
      </c>
      <c r="T270" s="95"/>
      <c r="U270" s="95"/>
      <c r="V270" s="95"/>
    </row>
    <row r="271" spans="1:22" ht="56.25">
      <c r="A271" s="102" t="s">
        <v>1650</v>
      </c>
      <c r="B271" s="88">
        <v>10</v>
      </c>
      <c r="C271" s="88" t="s">
        <v>1651</v>
      </c>
      <c r="D271" s="97" t="str">
        <f t="shared" si="3"/>
        <v>000 1 16 33020 02 0000 140</v>
      </c>
      <c r="E271" s="93">
        <v>250000</v>
      </c>
      <c r="F271" s="94"/>
      <c r="G271" s="95">
        <v>250000</v>
      </c>
      <c r="H271" s="95"/>
      <c r="I271" s="95">
        <v>250000</v>
      </c>
      <c r="J271" s="95"/>
      <c r="K271" s="95"/>
      <c r="L271" s="95"/>
      <c r="M271" s="95"/>
      <c r="N271" s="95">
        <v>481123.34</v>
      </c>
      <c r="O271" s="95"/>
      <c r="P271" s="95">
        <v>481123.34</v>
      </c>
      <c r="Q271" s="95"/>
      <c r="R271" s="95">
        <v>481123.34</v>
      </c>
      <c r="S271" s="95"/>
      <c r="T271" s="95"/>
      <c r="U271" s="95"/>
      <c r="V271" s="95"/>
    </row>
    <row r="272" spans="1:22" ht="56.25">
      <c r="A272" s="102" t="s">
        <v>1652</v>
      </c>
      <c r="B272" s="88">
        <v>10</v>
      </c>
      <c r="C272" s="88" t="s">
        <v>1653</v>
      </c>
      <c r="D272" s="97" t="str">
        <f aca="true" t="shared" si="4" ref="D272:D335">IF(LEFT(C272,5)="000 8","X",C272)</f>
        <v>000 1 16 33040 04 0000 140</v>
      </c>
      <c r="E272" s="93"/>
      <c r="F272" s="94"/>
      <c r="G272" s="95"/>
      <c r="H272" s="95"/>
      <c r="I272" s="95"/>
      <c r="J272" s="95"/>
      <c r="K272" s="95"/>
      <c r="L272" s="95"/>
      <c r="M272" s="95"/>
      <c r="N272" s="95">
        <v>9006.55</v>
      </c>
      <c r="O272" s="95"/>
      <c r="P272" s="95">
        <v>9006.55</v>
      </c>
      <c r="Q272" s="95"/>
      <c r="R272" s="95"/>
      <c r="S272" s="95">
        <v>9006.55</v>
      </c>
      <c r="T272" s="95"/>
      <c r="U272" s="95"/>
      <c r="V272" s="95"/>
    </row>
    <row r="273" spans="1:22" ht="56.25">
      <c r="A273" s="102" t="s">
        <v>1654</v>
      </c>
      <c r="B273" s="88">
        <v>10</v>
      </c>
      <c r="C273" s="88" t="s">
        <v>1655</v>
      </c>
      <c r="D273" s="97" t="str">
        <f t="shared" si="4"/>
        <v>000 1 16 33050 05 0000 140</v>
      </c>
      <c r="E273" s="93">
        <v>100000</v>
      </c>
      <c r="F273" s="94"/>
      <c r="G273" s="95">
        <v>100000</v>
      </c>
      <c r="H273" s="95"/>
      <c r="I273" s="95"/>
      <c r="J273" s="95"/>
      <c r="K273" s="95">
        <v>100000</v>
      </c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</row>
    <row r="274" spans="1:22" ht="22.5">
      <c r="A274" s="102" t="s">
        <v>1656</v>
      </c>
      <c r="B274" s="88">
        <v>10</v>
      </c>
      <c r="C274" s="88" t="s">
        <v>1657</v>
      </c>
      <c r="D274" s="97" t="str">
        <f t="shared" si="4"/>
        <v>000 1 16 90000 00 0000 140</v>
      </c>
      <c r="E274" s="93">
        <v>86738898.65</v>
      </c>
      <c r="F274" s="94"/>
      <c r="G274" s="95">
        <v>86738898.65</v>
      </c>
      <c r="H274" s="95"/>
      <c r="I274" s="95">
        <v>4400000</v>
      </c>
      <c r="J274" s="95">
        <v>57682800</v>
      </c>
      <c r="K274" s="95">
        <v>24236209</v>
      </c>
      <c r="L274" s="95">
        <v>419889.65</v>
      </c>
      <c r="M274" s="95"/>
      <c r="N274" s="95">
        <v>28958929.32</v>
      </c>
      <c r="O274" s="95"/>
      <c r="P274" s="95">
        <v>28943929.32</v>
      </c>
      <c r="Q274" s="95"/>
      <c r="R274" s="95">
        <v>1735401.76</v>
      </c>
      <c r="S274" s="95">
        <v>20819856.67</v>
      </c>
      <c r="T274" s="95">
        <v>6250227.82</v>
      </c>
      <c r="U274" s="95">
        <v>138443.07</v>
      </c>
      <c r="V274" s="95">
        <v>15000</v>
      </c>
    </row>
    <row r="275" spans="1:22" ht="45">
      <c r="A275" s="102" t="s">
        <v>1658</v>
      </c>
      <c r="B275" s="88">
        <v>10</v>
      </c>
      <c r="C275" s="88" t="s">
        <v>1659</v>
      </c>
      <c r="D275" s="97" t="str">
        <f t="shared" si="4"/>
        <v>000 1 16 90020 02 0000 140</v>
      </c>
      <c r="E275" s="93">
        <v>4400000</v>
      </c>
      <c r="F275" s="94"/>
      <c r="G275" s="95">
        <v>4400000</v>
      </c>
      <c r="H275" s="95"/>
      <c r="I275" s="95">
        <v>4400000</v>
      </c>
      <c r="J275" s="95"/>
      <c r="K275" s="95"/>
      <c r="L275" s="95"/>
      <c r="M275" s="95"/>
      <c r="N275" s="95">
        <v>1735401.76</v>
      </c>
      <c r="O275" s="95"/>
      <c r="P275" s="95">
        <v>1735401.76</v>
      </c>
      <c r="Q275" s="95"/>
      <c r="R275" s="95">
        <v>1735401.76</v>
      </c>
      <c r="S275" s="95"/>
      <c r="T275" s="95"/>
      <c r="U275" s="95"/>
      <c r="V275" s="95"/>
    </row>
    <row r="276" spans="1:22" ht="33.75">
      <c r="A276" s="102" t="s">
        <v>1660</v>
      </c>
      <c r="B276" s="88">
        <v>10</v>
      </c>
      <c r="C276" s="88" t="s">
        <v>1661</v>
      </c>
      <c r="D276" s="97" t="str">
        <f t="shared" si="4"/>
        <v>000 1 16 90040 04 0000 140</v>
      </c>
      <c r="E276" s="93">
        <v>57682800</v>
      </c>
      <c r="F276" s="94"/>
      <c r="G276" s="95">
        <v>57682800</v>
      </c>
      <c r="H276" s="95"/>
      <c r="I276" s="95"/>
      <c r="J276" s="95">
        <v>57682800</v>
      </c>
      <c r="K276" s="95"/>
      <c r="L276" s="95"/>
      <c r="M276" s="95"/>
      <c r="N276" s="95">
        <v>20819856.67</v>
      </c>
      <c r="O276" s="95"/>
      <c r="P276" s="95">
        <v>20819856.67</v>
      </c>
      <c r="Q276" s="95"/>
      <c r="R276" s="95"/>
      <c r="S276" s="95">
        <v>20819856.67</v>
      </c>
      <c r="T276" s="95"/>
      <c r="U276" s="95"/>
      <c r="V276" s="95"/>
    </row>
    <row r="277" spans="1:22" ht="45">
      <c r="A277" s="102" t="s">
        <v>1662</v>
      </c>
      <c r="B277" s="88">
        <v>10</v>
      </c>
      <c r="C277" s="88" t="s">
        <v>1663</v>
      </c>
      <c r="D277" s="97" t="str">
        <f t="shared" si="4"/>
        <v>000 1 16 90050 05 0000 140</v>
      </c>
      <c r="E277" s="93">
        <v>24236209</v>
      </c>
      <c r="F277" s="94"/>
      <c r="G277" s="95">
        <v>24236209</v>
      </c>
      <c r="H277" s="95"/>
      <c r="I277" s="95"/>
      <c r="J277" s="95"/>
      <c r="K277" s="95">
        <v>24236209</v>
      </c>
      <c r="L277" s="95"/>
      <c r="M277" s="95"/>
      <c r="N277" s="95">
        <v>6250227.82</v>
      </c>
      <c r="O277" s="95"/>
      <c r="P277" s="95">
        <v>6250227.82</v>
      </c>
      <c r="Q277" s="95"/>
      <c r="R277" s="95"/>
      <c r="S277" s="95"/>
      <c r="T277" s="95">
        <v>6250227.82</v>
      </c>
      <c r="U277" s="95"/>
      <c r="V277" s="95"/>
    </row>
    <row r="278" spans="1:22" ht="33.75">
      <c r="A278" s="102" t="s">
        <v>1664</v>
      </c>
      <c r="B278" s="88">
        <v>10</v>
      </c>
      <c r="C278" s="88" t="s">
        <v>1665</v>
      </c>
      <c r="D278" s="97" t="str">
        <f t="shared" si="4"/>
        <v>000 1 16 90050 10 0000 140</v>
      </c>
      <c r="E278" s="93">
        <v>419889.65</v>
      </c>
      <c r="F278" s="94"/>
      <c r="G278" s="95">
        <v>419889.65</v>
      </c>
      <c r="H278" s="95"/>
      <c r="I278" s="95"/>
      <c r="J278" s="95"/>
      <c r="K278" s="95"/>
      <c r="L278" s="95">
        <v>419889.65</v>
      </c>
      <c r="M278" s="95"/>
      <c r="N278" s="95">
        <v>138443.07</v>
      </c>
      <c r="O278" s="95"/>
      <c r="P278" s="95">
        <v>138443.07</v>
      </c>
      <c r="Q278" s="95"/>
      <c r="R278" s="95"/>
      <c r="S278" s="95"/>
      <c r="T278" s="95"/>
      <c r="U278" s="95">
        <v>138443.07</v>
      </c>
      <c r="V278" s="95"/>
    </row>
    <row r="279" spans="1:22" ht="56.25">
      <c r="A279" s="102" t="s">
        <v>1666</v>
      </c>
      <c r="B279" s="88">
        <v>10</v>
      </c>
      <c r="C279" s="88" t="s">
        <v>1667</v>
      </c>
      <c r="D279" s="97" t="str">
        <f t="shared" si="4"/>
        <v>000 1 16 90090 09 0000 140</v>
      </c>
      <c r="E279" s="93"/>
      <c r="F279" s="94"/>
      <c r="G279" s="95"/>
      <c r="H279" s="95"/>
      <c r="I279" s="95"/>
      <c r="J279" s="95"/>
      <c r="K279" s="95"/>
      <c r="L279" s="95"/>
      <c r="M279" s="95"/>
      <c r="N279" s="95">
        <v>15000</v>
      </c>
      <c r="O279" s="95"/>
      <c r="P279" s="95"/>
      <c r="Q279" s="95"/>
      <c r="R279" s="95"/>
      <c r="S279" s="95"/>
      <c r="T279" s="95"/>
      <c r="U279" s="95"/>
      <c r="V279" s="95">
        <v>15000</v>
      </c>
    </row>
    <row r="280" spans="1:22" ht="12.75">
      <c r="A280" s="102" t="s">
        <v>1668</v>
      </c>
      <c r="B280" s="88">
        <v>10</v>
      </c>
      <c r="C280" s="88" t="s">
        <v>1669</v>
      </c>
      <c r="D280" s="97" t="str">
        <f t="shared" si="4"/>
        <v>000 1 17 00000 00 0000 000</v>
      </c>
      <c r="E280" s="93">
        <v>151682360.86</v>
      </c>
      <c r="F280" s="94"/>
      <c r="G280" s="95">
        <v>21682360.86</v>
      </c>
      <c r="H280" s="95"/>
      <c r="I280" s="95">
        <v>15000</v>
      </c>
      <c r="J280" s="95"/>
      <c r="K280" s="95">
        <v>7495953.92</v>
      </c>
      <c r="L280" s="95">
        <v>14171406.94</v>
      </c>
      <c r="M280" s="95">
        <v>130000000</v>
      </c>
      <c r="N280" s="95">
        <v>54277669.44</v>
      </c>
      <c r="O280" s="95"/>
      <c r="P280" s="95">
        <v>10617309.74</v>
      </c>
      <c r="Q280" s="95">
        <v>13420</v>
      </c>
      <c r="R280" s="95">
        <v>2222538.91</v>
      </c>
      <c r="S280" s="95">
        <v>453652.47</v>
      </c>
      <c r="T280" s="95">
        <v>1803812.38</v>
      </c>
      <c r="U280" s="95">
        <v>6150725.98</v>
      </c>
      <c r="V280" s="95">
        <v>43660359.7</v>
      </c>
    </row>
    <row r="281" spans="1:22" ht="12.75">
      <c r="A281" s="102" t="s">
        <v>1670</v>
      </c>
      <c r="B281" s="88">
        <v>10</v>
      </c>
      <c r="C281" s="88" t="s">
        <v>1671</v>
      </c>
      <c r="D281" s="97" t="str">
        <f t="shared" si="4"/>
        <v>000 1 17 01000 00 0000 180</v>
      </c>
      <c r="E281" s="93"/>
      <c r="F281" s="94"/>
      <c r="G281" s="95"/>
      <c r="H281" s="95"/>
      <c r="I281" s="95"/>
      <c r="J281" s="95"/>
      <c r="K281" s="95"/>
      <c r="L281" s="95"/>
      <c r="M281" s="95"/>
      <c r="N281" s="95">
        <v>326853.52</v>
      </c>
      <c r="O281" s="95"/>
      <c r="P281" s="95">
        <v>326853.52</v>
      </c>
      <c r="Q281" s="95"/>
      <c r="R281" s="95">
        <v>1020849.79</v>
      </c>
      <c r="S281" s="95">
        <v>232201.69</v>
      </c>
      <c r="T281" s="95">
        <v>-1232134.49</v>
      </c>
      <c r="U281" s="95">
        <v>305936.53</v>
      </c>
      <c r="V281" s="95"/>
    </row>
    <row r="282" spans="1:22" ht="22.5">
      <c r="A282" s="102" t="s">
        <v>1672</v>
      </c>
      <c r="B282" s="88">
        <v>10</v>
      </c>
      <c r="C282" s="88" t="s">
        <v>1673</v>
      </c>
      <c r="D282" s="97" t="str">
        <f t="shared" si="4"/>
        <v>000 1 17 01020 02 0000 180</v>
      </c>
      <c r="E282" s="93"/>
      <c r="F282" s="94"/>
      <c r="G282" s="95"/>
      <c r="H282" s="95"/>
      <c r="I282" s="95"/>
      <c r="J282" s="95"/>
      <c r="K282" s="95"/>
      <c r="L282" s="95"/>
      <c r="M282" s="95"/>
      <c r="N282" s="95">
        <v>1020849.79</v>
      </c>
      <c r="O282" s="95"/>
      <c r="P282" s="95">
        <v>1020849.79</v>
      </c>
      <c r="Q282" s="95"/>
      <c r="R282" s="95">
        <v>1020849.79</v>
      </c>
      <c r="S282" s="95"/>
      <c r="T282" s="95"/>
      <c r="U282" s="95"/>
      <c r="V282" s="95"/>
    </row>
    <row r="283" spans="1:22" ht="22.5">
      <c r="A283" s="102" t="s">
        <v>1674</v>
      </c>
      <c r="B283" s="88">
        <v>10</v>
      </c>
      <c r="C283" s="88" t="s">
        <v>1675</v>
      </c>
      <c r="D283" s="97" t="str">
        <f t="shared" si="4"/>
        <v>000 1 17 01040 04 0000 180</v>
      </c>
      <c r="E283" s="93"/>
      <c r="F283" s="94"/>
      <c r="G283" s="95"/>
      <c r="H283" s="95"/>
      <c r="I283" s="95"/>
      <c r="J283" s="95"/>
      <c r="K283" s="95"/>
      <c r="L283" s="95"/>
      <c r="M283" s="95"/>
      <c r="N283" s="95">
        <v>232201.69</v>
      </c>
      <c r="O283" s="95"/>
      <c r="P283" s="95">
        <v>232201.69</v>
      </c>
      <c r="Q283" s="95"/>
      <c r="R283" s="95"/>
      <c r="S283" s="95">
        <v>232201.69</v>
      </c>
      <c r="T283" s="95"/>
      <c r="U283" s="95"/>
      <c r="V283" s="95"/>
    </row>
    <row r="284" spans="1:22" ht="22.5">
      <c r="A284" s="102" t="s">
        <v>1676</v>
      </c>
      <c r="B284" s="88">
        <v>10</v>
      </c>
      <c r="C284" s="88" t="s">
        <v>1677</v>
      </c>
      <c r="D284" s="97" t="str">
        <f t="shared" si="4"/>
        <v>000 1 17 01050 05 0000 180</v>
      </c>
      <c r="E284" s="93"/>
      <c r="F284" s="94"/>
      <c r="G284" s="95"/>
      <c r="H284" s="95"/>
      <c r="I284" s="95"/>
      <c r="J284" s="95"/>
      <c r="K284" s="95"/>
      <c r="L284" s="95"/>
      <c r="M284" s="95"/>
      <c r="N284" s="95">
        <v>-1232134.49</v>
      </c>
      <c r="O284" s="95"/>
      <c r="P284" s="95">
        <v>-1232134.49</v>
      </c>
      <c r="Q284" s="95"/>
      <c r="R284" s="95"/>
      <c r="S284" s="95"/>
      <c r="T284" s="95">
        <v>-1232134.49</v>
      </c>
      <c r="U284" s="95"/>
      <c r="V284" s="95"/>
    </row>
    <row r="285" spans="1:22" ht="22.5">
      <c r="A285" s="102" t="s">
        <v>1678</v>
      </c>
      <c r="B285" s="88">
        <v>10</v>
      </c>
      <c r="C285" s="88" t="s">
        <v>1679</v>
      </c>
      <c r="D285" s="97" t="str">
        <f t="shared" si="4"/>
        <v>000 1 17 01050 10 0000 180</v>
      </c>
      <c r="E285" s="93"/>
      <c r="F285" s="94"/>
      <c r="G285" s="95"/>
      <c r="H285" s="95"/>
      <c r="I285" s="95"/>
      <c r="J285" s="95"/>
      <c r="K285" s="95"/>
      <c r="L285" s="95"/>
      <c r="M285" s="95"/>
      <c r="N285" s="95">
        <v>305936.53</v>
      </c>
      <c r="O285" s="95"/>
      <c r="P285" s="95">
        <v>305936.53</v>
      </c>
      <c r="Q285" s="95"/>
      <c r="R285" s="95"/>
      <c r="S285" s="95"/>
      <c r="T285" s="95"/>
      <c r="U285" s="95">
        <v>305936.53</v>
      </c>
      <c r="V285" s="95"/>
    </row>
    <row r="286" spans="1:22" ht="12.75">
      <c r="A286" s="102" t="s">
        <v>1680</v>
      </c>
      <c r="B286" s="88">
        <v>10</v>
      </c>
      <c r="C286" s="88" t="s">
        <v>1681</v>
      </c>
      <c r="D286" s="97" t="str">
        <f t="shared" si="4"/>
        <v>000 1 17 05000 00 0000 180</v>
      </c>
      <c r="E286" s="93">
        <v>21682360.86</v>
      </c>
      <c r="F286" s="94"/>
      <c r="G286" s="95">
        <v>21682360.86</v>
      </c>
      <c r="H286" s="95"/>
      <c r="I286" s="95">
        <v>15000</v>
      </c>
      <c r="J286" s="95"/>
      <c r="K286" s="95">
        <v>7495953.92</v>
      </c>
      <c r="L286" s="95">
        <v>14171406.94</v>
      </c>
      <c r="M286" s="95"/>
      <c r="N286" s="95">
        <v>10290456.22</v>
      </c>
      <c r="O286" s="95"/>
      <c r="P286" s="95">
        <v>10290456.22</v>
      </c>
      <c r="Q286" s="95">
        <v>13420</v>
      </c>
      <c r="R286" s="95">
        <v>1201689.12</v>
      </c>
      <c r="S286" s="95">
        <v>221450.78</v>
      </c>
      <c r="T286" s="95">
        <v>3035946.87</v>
      </c>
      <c r="U286" s="95">
        <v>5844789.45</v>
      </c>
      <c r="V286" s="95"/>
    </row>
    <row r="287" spans="1:22" ht="22.5">
      <c r="A287" s="102" t="s">
        <v>1682</v>
      </c>
      <c r="B287" s="88">
        <v>10</v>
      </c>
      <c r="C287" s="88" t="s">
        <v>1683</v>
      </c>
      <c r="D287" s="97" t="str">
        <f t="shared" si="4"/>
        <v>000 1 17 05020 02 0000 180</v>
      </c>
      <c r="E287" s="93">
        <v>15000</v>
      </c>
      <c r="F287" s="94"/>
      <c r="G287" s="95">
        <v>15000</v>
      </c>
      <c r="H287" s="95"/>
      <c r="I287" s="95">
        <v>15000</v>
      </c>
      <c r="J287" s="95"/>
      <c r="K287" s="95"/>
      <c r="L287" s="95"/>
      <c r="M287" s="95"/>
      <c r="N287" s="95">
        <v>1201689.12</v>
      </c>
      <c r="O287" s="95"/>
      <c r="P287" s="95">
        <v>1201689.12</v>
      </c>
      <c r="Q287" s="95"/>
      <c r="R287" s="95">
        <v>1201689.12</v>
      </c>
      <c r="S287" s="95"/>
      <c r="T287" s="95"/>
      <c r="U287" s="95"/>
      <c r="V287" s="95"/>
    </row>
    <row r="288" spans="1:22" ht="22.5">
      <c r="A288" s="102" t="s">
        <v>1684</v>
      </c>
      <c r="B288" s="88">
        <v>10</v>
      </c>
      <c r="C288" s="88" t="s">
        <v>1685</v>
      </c>
      <c r="D288" s="97" t="str">
        <f t="shared" si="4"/>
        <v>000 1 17 05040 04 0000 180</v>
      </c>
      <c r="E288" s="93"/>
      <c r="F288" s="94"/>
      <c r="G288" s="95"/>
      <c r="H288" s="95"/>
      <c r="I288" s="95"/>
      <c r="J288" s="95"/>
      <c r="K288" s="95"/>
      <c r="L288" s="95"/>
      <c r="M288" s="95"/>
      <c r="N288" s="95">
        <v>221450.78</v>
      </c>
      <c r="O288" s="95"/>
      <c r="P288" s="95">
        <v>221450.78</v>
      </c>
      <c r="Q288" s="95"/>
      <c r="R288" s="95"/>
      <c r="S288" s="95">
        <v>221450.78</v>
      </c>
      <c r="T288" s="95"/>
      <c r="U288" s="95"/>
      <c r="V288" s="95"/>
    </row>
    <row r="289" spans="1:22" ht="22.5">
      <c r="A289" s="102" t="s">
        <v>1686</v>
      </c>
      <c r="B289" s="88">
        <v>10</v>
      </c>
      <c r="C289" s="88" t="s">
        <v>1687</v>
      </c>
      <c r="D289" s="97" t="str">
        <f t="shared" si="4"/>
        <v>000 1 17 05050 05 0000 180</v>
      </c>
      <c r="E289" s="93">
        <v>7495953.92</v>
      </c>
      <c r="F289" s="94"/>
      <c r="G289" s="95">
        <v>7495953.92</v>
      </c>
      <c r="H289" s="95"/>
      <c r="I289" s="95"/>
      <c r="J289" s="95"/>
      <c r="K289" s="95">
        <v>7495953.92</v>
      </c>
      <c r="L289" s="95"/>
      <c r="M289" s="95"/>
      <c r="N289" s="95">
        <v>3035946.87</v>
      </c>
      <c r="O289" s="95"/>
      <c r="P289" s="95">
        <v>3035946.87</v>
      </c>
      <c r="Q289" s="95"/>
      <c r="R289" s="95"/>
      <c r="S289" s="95"/>
      <c r="T289" s="95">
        <v>3035946.87</v>
      </c>
      <c r="U289" s="95"/>
      <c r="V289" s="95"/>
    </row>
    <row r="290" spans="1:22" ht="22.5">
      <c r="A290" s="102" t="s">
        <v>1688</v>
      </c>
      <c r="B290" s="88">
        <v>10</v>
      </c>
      <c r="C290" s="88" t="s">
        <v>1689</v>
      </c>
      <c r="D290" s="97" t="str">
        <f t="shared" si="4"/>
        <v>000 1 17 05050 10 0000 180</v>
      </c>
      <c r="E290" s="93">
        <v>14171406.94</v>
      </c>
      <c r="F290" s="94"/>
      <c r="G290" s="95">
        <v>14171406.94</v>
      </c>
      <c r="H290" s="95"/>
      <c r="I290" s="95"/>
      <c r="J290" s="95"/>
      <c r="K290" s="95"/>
      <c r="L290" s="95">
        <v>14171406.94</v>
      </c>
      <c r="M290" s="95"/>
      <c r="N290" s="95">
        <v>5831369.45</v>
      </c>
      <c r="O290" s="95"/>
      <c r="P290" s="95">
        <v>5831369.45</v>
      </c>
      <c r="Q290" s="95">
        <v>13420</v>
      </c>
      <c r="R290" s="95"/>
      <c r="S290" s="95"/>
      <c r="T290" s="95"/>
      <c r="U290" s="95">
        <v>5844789.45</v>
      </c>
      <c r="V290" s="95"/>
    </row>
    <row r="291" spans="1:22" ht="22.5">
      <c r="A291" s="102" t="s">
        <v>1690</v>
      </c>
      <c r="B291" s="88">
        <v>10</v>
      </c>
      <c r="C291" s="88" t="s">
        <v>1691</v>
      </c>
      <c r="D291" s="97" t="str">
        <f t="shared" si="4"/>
        <v>000 1 17 06000 00 0000 180</v>
      </c>
      <c r="E291" s="93">
        <v>130000000</v>
      </c>
      <c r="F291" s="94"/>
      <c r="G291" s="95"/>
      <c r="H291" s="95"/>
      <c r="I291" s="95"/>
      <c r="J291" s="95"/>
      <c r="K291" s="95"/>
      <c r="L291" s="95"/>
      <c r="M291" s="95">
        <v>130000000</v>
      </c>
      <c r="N291" s="95">
        <v>43660359.7</v>
      </c>
      <c r="O291" s="95"/>
      <c r="P291" s="95"/>
      <c r="Q291" s="95"/>
      <c r="R291" s="95"/>
      <c r="S291" s="95"/>
      <c r="T291" s="95"/>
      <c r="U291" s="95"/>
      <c r="V291" s="95">
        <v>43660359.7</v>
      </c>
    </row>
    <row r="292" spans="1:22" ht="33.75">
      <c r="A292" s="102" t="s">
        <v>1692</v>
      </c>
      <c r="B292" s="88">
        <v>10</v>
      </c>
      <c r="C292" s="88" t="s">
        <v>1693</v>
      </c>
      <c r="D292" s="97" t="str">
        <f t="shared" si="4"/>
        <v>000 1 17 06040 09 0000 180</v>
      </c>
      <c r="E292" s="93">
        <v>130000000</v>
      </c>
      <c r="F292" s="94"/>
      <c r="G292" s="95"/>
      <c r="H292" s="95"/>
      <c r="I292" s="95"/>
      <c r="J292" s="95"/>
      <c r="K292" s="95"/>
      <c r="L292" s="95"/>
      <c r="M292" s="95">
        <v>130000000</v>
      </c>
      <c r="N292" s="95">
        <v>43660359.7</v>
      </c>
      <c r="O292" s="95"/>
      <c r="P292" s="95"/>
      <c r="Q292" s="95"/>
      <c r="R292" s="95"/>
      <c r="S292" s="95"/>
      <c r="T292" s="95"/>
      <c r="U292" s="95"/>
      <c r="V292" s="95">
        <v>43660359.7</v>
      </c>
    </row>
    <row r="293" spans="1:22" ht="12.75">
      <c r="A293" s="102" t="s">
        <v>1694</v>
      </c>
      <c r="B293" s="88">
        <v>10</v>
      </c>
      <c r="C293" s="88" t="s">
        <v>1695</v>
      </c>
      <c r="D293" s="97" t="str">
        <f t="shared" si="4"/>
        <v>000 2 00 00000 00 0000 000</v>
      </c>
      <c r="E293" s="93">
        <v>4634352228.22</v>
      </c>
      <c r="F293" s="94">
        <v>1820412700</v>
      </c>
      <c r="G293" s="95">
        <v>4187083228.22</v>
      </c>
      <c r="H293" s="95">
        <v>10925880945.01</v>
      </c>
      <c r="I293" s="95">
        <v>3847560300</v>
      </c>
      <c r="J293" s="95">
        <v>3100614012.37</v>
      </c>
      <c r="K293" s="95">
        <v>6791457419.01</v>
      </c>
      <c r="L293" s="95">
        <v>1373332441.85</v>
      </c>
      <c r="M293" s="95">
        <v>2267681700</v>
      </c>
      <c r="N293" s="95">
        <v>2759378245.25</v>
      </c>
      <c r="O293" s="95">
        <v>606804100</v>
      </c>
      <c r="P293" s="95">
        <v>2215505938.25</v>
      </c>
      <c r="Q293" s="95">
        <v>3648219076.84</v>
      </c>
      <c r="R293" s="95">
        <v>2257818956.89</v>
      </c>
      <c r="S293" s="95">
        <v>966525995.64</v>
      </c>
      <c r="T293" s="95">
        <v>2374413675.91</v>
      </c>
      <c r="U293" s="95">
        <v>264966386.65</v>
      </c>
      <c r="V293" s="95">
        <v>1150676407</v>
      </c>
    </row>
    <row r="294" spans="1:22" ht="33.75">
      <c r="A294" s="102" t="s">
        <v>1696</v>
      </c>
      <c r="B294" s="88">
        <v>10</v>
      </c>
      <c r="C294" s="88" t="s">
        <v>1697</v>
      </c>
      <c r="D294" s="97" t="str">
        <f t="shared" si="4"/>
        <v>000 2 02 00000 00 0000 000</v>
      </c>
      <c r="E294" s="93">
        <v>3094829300</v>
      </c>
      <c r="F294" s="94">
        <v>1820412700</v>
      </c>
      <c r="G294" s="95">
        <v>2647560300</v>
      </c>
      <c r="H294" s="95">
        <v>10925880945.01</v>
      </c>
      <c r="I294" s="95">
        <v>2647560300</v>
      </c>
      <c r="J294" s="95">
        <v>2999991975.18</v>
      </c>
      <c r="K294" s="95">
        <v>6658010736.54</v>
      </c>
      <c r="L294" s="95">
        <v>1267878233.29</v>
      </c>
      <c r="M294" s="95">
        <v>2267681700</v>
      </c>
      <c r="N294" s="95">
        <v>2934063897.66</v>
      </c>
      <c r="O294" s="95">
        <v>606804100</v>
      </c>
      <c r="P294" s="95">
        <v>2390189255.66</v>
      </c>
      <c r="Q294" s="95">
        <v>3648219076.84</v>
      </c>
      <c r="R294" s="95">
        <v>2389903273.1</v>
      </c>
      <c r="S294" s="95">
        <v>996566907.51</v>
      </c>
      <c r="T294" s="95">
        <v>2389202712.18</v>
      </c>
      <c r="U294" s="95">
        <v>262735439.71</v>
      </c>
      <c r="V294" s="95">
        <v>1150678742</v>
      </c>
    </row>
    <row r="295" spans="1:22" ht="22.5">
      <c r="A295" s="102" t="s">
        <v>1698</v>
      </c>
      <c r="B295" s="88">
        <v>10</v>
      </c>
      <c r="C295" s="88" t="s">
        <v>1699</v>
      </c>
      <c r="D295" s="97" t="str">
        <f t="shared" si="4"/>
        <v>000 2 02 01000 00 0000 151</v>
      </c>
      <c r="E295" s="93">
        <v>570815500</v>
      </c>
      <c r="F295" s="94"/>
      <c r="G295" s="95">
        <v>570815500</v>
      </c>
      <c r="H295" s="95">
        <v>1366979189</v>
      </c>
      <c r="I295" s="95">
        <v>570815500</v>
      </c>
      <c r="J295" s="95"/>
      <c r="K295" s="95">
        <v>677964160</v>
      </c>
      <c r="L295" s="95">
        <v>689015029</v>
      </c>
      <c r="M295" s="95"/>
      <c r="N295" s="95">
        <v>237840000</v>
      </c>
      <c r="O295" s="95"/>
      <c r="P295" s="95">
        <v>237840000</v>
      </c>
      <c r="Q295" s="95">
        <v>575824265</v>
      </c>
      <c r="R295" s="95">
        <v>237840000</v>
      </c>
      <c r="S295" s="95"/>
      <c r="T295" s="95">
        <v>371706978</v>
      </c>
      <c r="U295" s="95">
        <v>204117287</v>
      </c>
      <c r="V295" s="95"/>
    </row>
    <row r="296" spans="1:22" ht="22.5">
      <c r="A296" s="102" t="s">
        <v>1700</v>
      </c>
      <c r="B296" s="88">
        <v>10</v>
      </c>
      <c r="C296" s="88" t="s">
        <v>1701</v>
      </c>
      <c r="D296" s="97" t="str">
        <f t="shared" si="4"/>
        <v>000 2 02 01001 00 0000 151</v>
      </c>
      <c r="E296" s="93">
        <v>570815500</v>
      </c>
      <c r="F296" s="94"/>
      <c r="G296" s="95">
        <v>570815500</v>
      </c>
      <c r="H296" s="95">
        <v>1366979189</v>
      </c>
      <c r="I296" s="95">
        <v>570815500</v>
      </c>
      <c r="J296" s="95"/>
      <c r="K296" s="95">
        <v>677964160</v>
      </c>
      <c r="L296" s="95">
        <v>689015029</v>
      </c>
      <c r="M296" s="95"/>
      <c r="N296" s="95">
        <v>237840000</v>
      </c>
      <c r="O296" s="95"/>
      <c r="P296" s="95">
        <v>237840000</v>
      </c>
      <c r="Q296" s="95">
        <v>575824265</v>
      </c>
      <c r="R296" s="95">
        <v>237840000</v>
      </c>
      <c r="S296" s="95"/>
      <c r="T296" s="95">
        <v>371706978</v>
      </c>
      <c r="U296" s="95">
        <v>204117287</v>
      </c>
      <c r="V296" s="95"/>
    </row>
    <row r="297" spans="1:22" ht="33.75">
      <c r="A297" s="102" t="s">
        <v>1702</v>
      </c>
      <c r="B297" s="88">
        <v>10</v>
      </c>
      <c r="C297" s="88" t="s">
        <v>1703</v>
      </c>
      <c r="D297" s="97" t="str">
        <f t="shared" si="4"/>
        <v>000 2 02 01001 02 0000 151</v>
      </c>
      <c r="E297" s="93">
        <v>570815500</v>
      </c>
      <c r="F297" s="94"/>
      <c r="G297" s="95">
        <v>570815500</v>
      </c>
      <c r="H297" s="95"/>
      <c r="I297" s="95">
        <v>570815500</v>
      </c>
      <c r="J297" s="95"/>
      <c r="K297" s="95"/>
      <c r="L297" s="95"/>
      <c r="M297" s="95"/>
      <c r="N297" s="95">
        <v>237840000</v>
      </c>
      <c r="O297" s="95"/>
      <c r="P297" s="95">
        <v>237840000</v>
      </c>
      <c r="Q297" s="95"/>
      <c r="R297" s="95">
        <v>237840000</v>
      </c>
      <c r="S297" s="95"/>
      <c r="T297" s="95"/>
      <c r="U297" s="95"/>
      <c r="V297" s="95"/>
    </row>
    <row r="298" spans="1:22" ht="22.5">
      <c r="A298" s="102" t="s">
        <v>1704</v>
      </c>
      <c r="B298" s="88">
        <v>10</v>
      </c>
      <c r="C298" s="88" t="s">
        <v>1705</v>
      </c>
      <c r="D298" s="97" t="str">
        <f t="shared" si="4"/>
        <v>000 2 02 01001 05 0000 151</v>
      </c>
      <c r="E298" s="93"/>
      <c r="F298" s="94"/>
      <c r="G298" s="95"/>
      <c r="H298" s="95">
        <v>677964160</v>
      </c>
      <c r="I298" s="95"/>
      <c r="J298" s="95"/>
      <c r="K298" s="95">
        <v>677964160</v>
      </c>
      <c r="L298" s="95"/>
      <c r="M298" s="95"/>
      <c r="N298" s="95"/>
      <c r="O298" s="95"/>
      <c r="P298" s="95"/>
      <c r="Q298" s="95">
        <v>371706978</v>
      </c>
      <c r="R298" s="95"/>
      <c r="S298" s="95"/>
      <c r="T298" s="95">
        <v>371706978</v>
      </c>
      <c r="U298" s="95"/>
      <c r="V298" s="95"/>
    </row>
    <row r="299" spans="1:22" ht="22.5">
      <c r="A299" s="102" t="s">
        <v>1706</v>
      </c>
      <c r="B299" s="88">
        <v>10</v>
      </c>
      <c r="C299" s="88" t="s">
        <v>1707</v>
      </c>
      <c r="D299" s="97" t="str">
        <f t="shared" si="4"/>
        <v>000 2 02 01001 10 0000 151</v>
      </c>
      <c r="E299" s="93"/>
      <c r="F299" s="94"/>
      <c r="G299" s="95"/>
      <c r="H299" s="95">
        <v>689015029</v>
      </c>
      <c r="I299" s="95"/>
      <c r="J299" s="95"/>
      <c r="K299" s="95"/>
      <c r="L299" s="95">
        <v>689015029</v>
      </c>
      <c r="M299" s="95"/>
      <c r="N299" s="95"/>
      <c r="O299" s="95"/>
      <c r="P299" s="95"/>
      <c r="Q299" s="95">
        <v>204117287</v>
      </c>
      <c r="R299" s="95"/>
      <c r="S299" s="95"/>
      <c r="T299" s="95"/>
      <c r="U299" s="95">
        <v>204117287</v>
      </c>
      <c r="V299" s="95"/>
    </row>
    <row r="300" spans="1:22" ht="33.75">
      <c r="A300" s="102" t="s">
        <v>1708</v>
      </c>
      <c r="B300" s="88">
        <v>10</v>
      </c>
      <c r="C300" s="88" t="s">
        <v>1709</v>
      </c>
      <c r="D300" s="97" t="str">
        <f t="shared" si="4"/>
        <v>000 2 02 02000 00 0000 151</v>
      </c>
      <c r="E300" s="93">
        <v>459827100</v>
      </c>
      <c r="F300" s="94"/>
      <c r="G300" s="95">
        <v>459827100</v>
      </c>
      <c r="H300" s="95">
        <v>1096468824.68</v>
      </c>
      <c r="I300" s="95">
        <v>459827100</v>
      </c>
      <c r="J300" s="95">
        <v>307412508</v>
      </c>
      <c r="K300" s="95">
        <v>303419872.68</v>
      </c>
      <c r="L300" s="95">
        <v>485636444</v>
      </c>
      <c r="M300" s="95"/>
      <c r="N300" s="95">
        <v>780426665</v>
      </c>
      <c r="O300" s="95"/>
      <c r="P300" s="95">
        <v>780426665</v>
      </c>
      <c r="Q300" s="95">
        <v>140896453.36</v>
      </c>
      <c r="R300" s="95">
        <v>780426665</v>
      </c>
      <c r="S300" s="95">
        <v>72477038.28</v>
      </c>
      <c r="T300" s="95">
        <v>66596115.08</v>
      </c>
      <c r="U300" s="95">
        <v>1823300</v>
      </c>
      <c r="V300" s="95"/>
    </row>
    <row r="301" spans="1:22" ht="56.25">
      <c r="A301" s="102" t="s">
        <v>1710</v>
      </c>
      <c r="B301" s="88">
        <v>10</v>
      </c>
      <c r="C301" s="88" t="s">
        <v>1711</v>
      </c>
      <c r="D301" s="97" t="str">
        <f t="shared" si="4"/>
        <v>000 2 02 02001 02 0000 151</v>
      </c>
      <c r="E301" s="93">
        <v>9245100</v>
      </c>
      <c r="F301" s="94"/>
      <c r="G301" s="95">
        <v>9245100</v>
      </c>
      <c r="H301" s="95"/>
      <c r="I301" s="95">
        <v>9245100</v>
      </c>
      <c r="J301" s="95"/>
      <c r="K301" s="95"/>
      <c r="L301" s="95"/>
      <c r="M301" s="95"/>
      <c r="N301" s="95">
        <v>4622575</v>
      </c>
      <c r="O301" s="95"/>
      <c r="P301" s="95">
        <v>4622575</v>
      </c>
      <c r="Q301" s="95"/>
      <c r="R301" s="95">
        <v>4622575</v>
      </c>
      <c r="S301" s="95"/>
      <c r="T301" s="95"/>
      <c r="U301" s="95"/>
      <c r="V301" s="95"/>
    </row>
    <row r="302" spans="1:22" ht="22.5">
      <c r="A302" s="102" t="s">
        <v>1712</v>
      </c>
      <c r="B302" s="88">
        <v>10</v>
      </c>
      <c r="C302" s="88" t="s">
        <v>1713</v>
      </c>
      <c r="D302" s="97" t="str">
        <f t="shared" si="4"/>
        <v>000 2 02 02005 02 0000 151</v>
      </c>
      <c r="E302" s="93"/>
      <c r="F302" s="94"/>
      <c r="G302" s="95"/>
      <c r="H302" s="95"/>
      <c r="I302" s="95"/>
      <c r="J302" s="95"/>
      <c r="K302" s="95"/>
      <c r="L302" s="95"/>
      <c r="M302" s="95"/>
      <c r="N302" s="95">
        <v>48117000</v>
      </c>
      <c r="O302" s="95"/>
      <c r="P302" s="95">
        <v>48117000</v>
      </c>
      <c r="Q302" s="95"/>
      <c r="R302" s="95">
        <v>48117000</v>
      </c>
      <c r="S302" s="95"/>
      <c r="T302" s="95"/>
      <c r="U302" s="95"/>
      <c r="V302" s="95"/>
    </row>
    <row r="303" spans="1:22" ht="33.75">
      <c r="A303" s="102" t="s">
        <v>1714</v>
      </c>
      <c r="B303" s="88">
        <v>10</v>
      </c>
      <c r="C303" s="88" t="s">
        <v>1715</v>
      </c>
      <c r="D303" s="97" t="str">
        <f t="shared" si="4"/>
        <v>000 2 02 02012 02 0000 151</v>
      </c>
      <c r="E303" s="93"/>
      <c r="F303" s="94"/>
      <c r="G303" s="95"/>
      <c r="H303" s="95"/>
      <c r="I303" s="95"/>
      <c r="J303" s="95"/>
      <c r="K303" s="95"/>
      <c r="L303" s="95"/>
      <c r="M303" s="95"/>
      <c r="N303" s="95">
        <v>3019500</v>
      </c>
      <c r="O303" s="95"/>
      <c r="P303" s="95">
        <v>3019500</v>
      </c>
      <c r="Q303" s="95"/>
      <c r="R303" s="95">
        <v>3019500</v>
      </c>
      <c r="S303" s="95"/>
      <c r="T303" s="95"/>
      <c r="U303" s="95"/>
      <c r="V303" s="95"/>
    </row>
    <row r="304" spans="1:22" ht="56.25">
      <c r="A304" s="102" t="s">
        <v>1716</v>
      </c>
      <c r="B304" s="88">
        <v>10</v>
      </c>
      <c r="C304" s="88" t="s">
        <v>1717</v>
      </c>
      <c r="D304" s="97" t="str">
        <f t="shared" si="4"/>
        <v>000 2 02 02017 02 0000 151</v>
      </c>
      <c r="E304" s="93"/>
      <c r="F304" s="94"/>
      <c r="G304" s="95"/>
      <c r="H304" s="95"/>
      <c r="I304" s="95"/>
      <c r="J304" s="95"/>
      <c r="K304" s="95"/>
      <c r="L304" s="95"/>
      <c r="M304" s="95"/>
      <c r="N304" s="95">
        <v>6609000</v>
      </c>
      <c r="O304" s="95"/>
      <c r="P304" s="95">
        <v>6609000</v>
      </c>
      <c r="Q304" s="95"/>
      <c r="R304" s="95">
        <v>6609000</v>
      </c>
      <c r="S304" s="95"/>
      <c r="T304" s="95"/>
      <c r="U304" s="95"/>
      <c r="V304" s="95"/>
    </row>
    <row r="305" spans="1:22" ht="67.5">
      <c r="A305" s="102" t="s">
        <v>1718</v>
      </c>
      <c r="B305" s="88">
        <v>10</v>
      </c>
      <c r="C305" s="88" t="s">
        <v>1719</v>
      </c>
      <c r="D305" s="97" t="str">
        <f t="shared" si="4"/>
        <v>000 2 02 02021 00 0000 151</v>
      </c>
      <c r="E305" s="93">
        <v>24000000</v>
      </c>
      <c r="F305" s="94"/>
      <c r="G305" s="95">
        <v>24000000</v>
      </c>
      <c r="H305" s="95"/>
      <c r="I305" s="95">
        <v>24000000</v>
      </c>
      <c r="J305" s="95"/>
      <c r="K305" s="95"/>
      <c r="L305" s="95"/>
      <c r="M305" s="95"/>
      <c r="N305" s="95">
        <v>2000000</v>
      </c>
      <c r="O305" s="95"/>
      <c r="P305" s="95">
        <v>2000000</v>
      </c>
      <c r="Q305" s="95"/>
      <c r="R305" s="95">
        <v>2000000</v>
      </c>
      <c r="S305" s="95"/>
      <c r="T305" s="95"/>
      <c r="U305" s="95"/>
      <c r="V305" s="95"/>
    </row>
    <row r="306" spans="1:22" ht="67.5">
      <c r="A306" s="102" t="s">
        <v>1720</v>
      </c>
      <c r="B306" s="88">
        <v>10</v>
      </c>
      <c r="C306" s="88" t="s">
        <v>1721</v>
      </c>
      <c r="D306" s="97" t="str">
        <f t="shared" si="4"/>
        <v>000 2 02 02021 02 0000 151</v>
      </c>
      <c r="E306" s="93">
        <v>24000000</v>
      </c>
      <c r="F306" s="94"/>
      <c r="G306" s="95">
        <v>24000000</v>
      </c>
      <c r="H306" s="95"/>
      <c r="I306" s="95">
        <v>24000000</v>
      </c>
      <c r="J306" s="95"/>
      <c r="K306" s="95"/>
      <c r="L306" s="95"/>
      <c r="M306" s="95"/>
      <c r="N306" s="95">
        <v>2000000</v>
      </c>
      <c r="O306" s="95"/>
      <c r="P306" s="95">
        <v>2000000</v>
      </c>
      <c r="Q306" s="95"/>
      <c r="R306" s="95">
        <v>2000000</v>
      </c>
      <c r="S306" s="95"/>
      <c r="T306" s="95"/>
      <c r="U306" s="95"/>
      <c r="V306" s="95"/>
    </row>
    <row r="307" spans="1:22" ht="56.25">
      <c r="A307" s="102" t="s">
        <v>1722</v>
      </c>
      <c r="B307" s="88">
        <v>10</v>
      </c>
      <c r="C307" s="88" t="s">
        <v>1723</v>
      </c>
      <c r="D307" s="97" t="str">
        <f t="shared" si="4"/>
        <v>000 2 02 02024 00 0000 151</v>
      </c>
      <c r="E307" s="93">
        <v>55467000</v>
      </c>
      <c r="F307" s="94"/>
      <c r="G307" s="95">
        <v>55467000</v>
      </c>
      <c r="H307" s="95">
        <v>50471052.68</v>
      </c>
      <c r="I307" s="95">
        <v>55467000</v>
      </c>
      <c r="J307" s="95">
        <v>18294144</v>
      </c>
      <c r="K307" s="95">
        <v>32176908.68</v>
      </c>
      <c r="L307" s="95"/>
      <c r="M307" s="95"/>
      <c r="N307" s="95">
        <v>18488800</v>
      </c>
      <c r="O307" s="95"/>
      <c r="P307" s="95">
        <v>18488800</v>
      </c>
      <c r="Q307" s="95">
        <v>16485184.38</v>
      </c>
      <c r="R307" s="95">
        <v>18488800</v>
      </c>
      <c r="S307" s="95">
        <v>5578571.42</v>
      </c>
      <c r="T307" s="95">
        <v>10906612.96</v>
      </c>
      <c r="U307" s="95"/>
      <c r="V307" s="95"/>
    </row>
    <row r="308" spans="1:22" ht="56.25">
      <c r="A308" s="102" t="s">
        <v>1724</v>
      </c>
      <c r="B308" s="88">
        <v>10</v>
      </c>
      <c r="C308" s="88" t="s">
        <v>1725</v>
      </c>
      <c r="D308" s="97" t="str">
        <f t="shared" si="4"/>
        <v>000 2 02 02024 02 0000 151</v>
      </c>
      <c r="E308" s="93">
        <v>55467000</v>
      </c>
      <c r="F308" s="94"/>
      <c r="G308" s="95">
        <v>55467000</v>
      </c>
      <c r="H308" s="95"/>
      <c r="I308" s="95">
        <v>55467000</v>
      </c>
      <c r="J308" s="95"/>
      <c r="K308" s="95"/>
      <c r="L308" s="95"/>
      <c r="M308" s="95"/>
      <c r="N308" s="95">
        <v>18488800</v>
      </c>
      <c r="O308" s="95"/>
      <c r="P308" s="95">
        <v>18488800</v>
      </c>
      <c r="Q308" s="95"/>
      <c r="R308" s="95">
        <v>18488800</v>
      </c>
      <c r="S308" s="95"/>
      <c r="T308" s="95"/>
      <c r="U308" s="95"/>
      <c r="V308" s="95"/>
    </row>
    <row r="309" spans="1:22" ht="56.25">
      <c r="A309" s="102" t="s">
        <v>1726</v>
      </c>
      <c r="B309" s="88">
        <v>10</v>
      </c>
      <c r="C309" s="88" t="s">
        <v>1727</v>
      </c>
      <c r="D309" s="97" t="str">
        <f t="shared" si="4"/>
        <v>000 2 02 02024 04 0000 151</v>
      </c>
      <c r="E309" s="93"/>
      <c r="F309" s="94"/>
      <c r="G309" s="95"/>
      <c r="H309" s="95">
        <v>18294144</v>
      </c>
      <c r="I309" s="95"/>
      <c r="J309" s="95">
        <v>18294144</v>
      </c>
      <c r="K309" s="95"/>
      <c r="L309" s="95"/>
      <c r="M309" s="95"/>
      <c r="N309" s="95"/>
      <c r="O309" s="95"/>
      <c r="P309" s="95"/>
      <c r="Q309" s="95">
        <v>5578571.42</v>
      </c>
      <c r="R309" s="95"/>
      <c r="S309" s="95">
        <v>5578571.42</v>
      </c>
      <c r="T309" s="95"/>
      <c r="U309" s="95"/>
      <c r="V309" s="95"/>
    </row>
    <row r="310" spans="1:22" ht="56.25">
      <c r="A310" s="102" t="s">
        <v>1728</v>
      </c>
      <c r="B310" s="88">
        <v>10</v>
      </c>
      <c r="C310" s="88" t="s">
        <v>1729</v>
      </c>
      <c r="D310" s="97" t="str">
        <f t="shared" si="4"/>
        <v>000 2 02 02024 05 0000 151</v>
      </c>
      <c r="E310" s="93"/>
      <c r="F310" s="94"/>
      <c r="G310" s="95"/>
      <c r="H310" s="95">
        <v>32176908.68</v>
      </c>
      <c r="I310" s="95"/>
      <c r="J310" s="95"/>
      <c r="K310" s="95">
        <v>32176908.68</v>
      </c>
      <c r="L310" s="95"/>
      <c r="M310" s="95"/>
      <c r="N310" s="95"/>
      <c r="O310" s="95"/>
      <c r="P310" s="95"/>
      <c r="Q310" s="95">
        <v>10906612.96</v>
      </c>
      <c r="R310" s="95"/>
      <c r="S310" s="95"/>
      <c r="T310" s="95">
        <v>10906612.96</v>
      </c>
      <c r="U310" s="95"/>
      <c r="V310" s="95"/>
    </row>
    <row r="311" spans="1:22" ht="114.75" customHeight="1">
      <c r="A311" s="102" t="s">
        <v>1730</v>
      </c>
      <c r="B311" s="88">
        <v>10</v>
      </c>
      <c r="C311" s="88" t="s">
        <v>1731</v>
      </c>
      <c r="D311" s="97" t="str">
        <f t="shared" si="4"/>
        <v>000 2 02 02027 02 0000 151</v>
      </c>
      <c r="E311" s="93"/>
      <c r="F311" s="94"/>
      <c r="G311" s="95"/>
      <c r="H311" s="95"/>
      <c r="I311" s="95"/>
      <c r="J311" s="95"/>
      <c r="K311" s="95"/>
      <c r="L311" s="95"/>
      <c r="M311" s="95"/>
      <c r="N311" s="95">
        <v>19777000</v>
      </c>
      <c r="O311" s="95"/>
      <c r="P311" s="95">
        <v>19777000</v>
      </c>
      <c r="Q311" s="95"/>
      <c r="R311" s="95">
        <v>19777000</v>
      </c>
      <c r="S311" s="95"/>
      <c r="T311" s="95"/>
      <c r="U311" s="95"/>
      <c r="V311" s="95"/>
    </row>
    <row r="312" spans="1:22" ht="45">
      <c r="A312" s="102" t="s">
        <v>1732</v>
      </c>
      <c r="B312" s="88">
        <v>10</v>
      </c>
      <c r="C312" s="88" t="s">
        <v>1733</v>
      </c>
      <c r="D312" s="97" t="str">
        <f t="shared" si="4"/>
        <v>000 2 02 02028 02 0000 151</v>
      </c>
      <c r="E312" s="93"/>
      <c r="F312" s="94"/>
      <c r="G312" s="95"/>
      <c r="H312" s="95"/>
      <c r="I312" s="95"/>
      <c r="J312" s="95"/>
      <c r="K312" s="95"/>
      <c r="L312" s="95"/>
      <c r="M312" s="95"/>
      <c r="N312" s="95">
        <v>839000</v>
      </c>
      <c r="O312" s="95"/>
      <c r="P312" s="95">
        <v>839000</v>
      </c>
      <c r="Q312" s="95"/>
      <c r="R312" s="95">
        <v>839000</v>
      </c>
      <c r="S312" s="95"/>
      <c r="T312" s="95"/>
      <c r="U312" s="95"/>
      <c r="V312" s="95"/>
    </row>
    <row r="313" spans="1:22" ht="33.75">
      <c r="A313" s="102" t="s">
        <v>1734</v>
      </c>
      <c r="B313" s="88">
        <v>10</v>
      </c>
      <c r="C313" s="88" t="s">
        <v>1735</v>
      </c>
      <c r="D313" s="97" t="str">
        <f t="shared" si="4"/>
        <v>000 2 02 02037 02 0000 151</v>
      </c>
      <c r="E313" s="93"/>
      <c r="F313" s="94"/>
      <c r="G313" s="95"/>
      <c r="H313" s="95"/>
      <c r="I313" s="95"/>
      <c r="J313" s="95"/>
      <c r="K313" s="95"/>
      <c r="L313" s="95"/>
      <c r="M313" s="95"/>
      <c r="N313" s="95">
        <v>14841850</v>
      </c>
      <c r="O313" s="95"/>
      <c r="P313" s="95">
        <v>14841850</v>
      </c>
      <c r="Q313" s="95"/>
      <c r="R313" s="95">
        <v>14841850</v>
      </c>
      <c r="S313" s="95"/>
      <c r="T313" s="95"/>
      <c r="U313" s="95"/>
      <c r="V313" s="95"/>
    </row>
    <row r="314" spans="1:22" ht="33.75">
      <c r="A314" s="102" t="s">
        <v>1736</v>
      </c>
      <c r="B314" s="88">
        <v>10</v>
      </c>
      <c r="C314" s="88" t="s">
        <v>1737</v>
      </c>
      <c r="D314" s="97" t="str">
        <f t="shared" si="4"/>
        <v>000 2 02 02039 02 0000 151</v>
      </c>
      <c r="E314" s="93"/>
      <c r="F314" s="94"/>
      <c r="G314" s="95"/>
      <c r="H314" s="95"/>
      <c r="I314" s="95"/>
      <c r="J314" s="95"/>
      <c r="K314" s="95"/>
      <c r="L314" s="95"/>
      <c r="M314" s="95"/>
      <c r="N314" s="95">
        <v>31620000</v>
      </c>
      <c r="O314" s="95"/>
      <c r="P314" s="95">
        <v>31620000</v>
      </c>
      <c r="Q314" s="95"/>
      <c r="R314" s="95">
        <v>31620000</v>
      </c>
      <c r="S314" s="95"/>
      <c r="T314" s="95"/>
      <c r="U314" s="95"/>
      <c r="V314" s="95"/>
    </row>
    <row r="315" spans="1:22" ht="111.75" customHeight="1">
      <c r="A315" s="102" t="s">
        <v>1738</v>
      </c>
      <c r="B315" s="88">
        <v>10</v>
      </c>
      <c r="C315" s="88" t="s">
        <v>1739</v>
      </c>
      <c r="D315" s="97" t="str">
        <f t="shared" si="4"/>
        <v>000 2 02 02040 02 0000 151</v>
      </c>
      <c r="E315" s="93"/>
      <c r="F315" s="94"/>
      <c r="G315" s="95"/>
      <c r="H315" s="95"/>
      <c r="I315" s="95"/>
      <c r="J315" s="95"/>
      <c r="K315" s="95"/>
      <c r="L315" s="95"/>
      <c r="M315" s="95"/>
      <c r="N315" s="95">
        <v>21656000</v>
      </c>
      <c r="O315" s="95"/>
      <c r="P315" s="95">
        <v>21656000</v>
      </c>
      <c r="Q315" s="95"/>
      <c r="R315" s="95">
        <v>21656000</v>
      </c>
      <c r="S315" s="95"/>
      <c r="T315" s="95"/>
      <c r="U315" s="95"/>
      <c r="V315" s="95"/>
    </row>
    <row r="316" spans="1:22" ht="111.75" customHeight="1">
      <c r="A316" s="102" t="s">
        <v>1740</v>
      </c>
      <c r="B316" s="88">
        <v>10</v>
      </c>
      <c r="C316" s="88" t="s">
        <v>1741</v>
      </c>
      <c r="D316" s="97" t="str">
        <f t="shared" si="4"/>
        <v>000 2 02 02064 02 0000 151</v>
      </c>
      <c r="E316" s="93"/>
      <c r="F316" s="94"/>
      <c r="G316" s="95"/>
      <c r="H316" s="95"/>
      <c r="I316" s="95"/>
      <c r="J316" s="95"/>
      <c r="K316" s="95"/>
      <c r="L316" s="95"/>
      <c r="M316" s="95"/>
      <c r="N316" s="95">
        <v>274190000</v>
      </c>
      <c r="O316" s="95"/>
      <c r="P316" s="95">
        <v>274190000</v>
      </c>
      <c r="Q316" s="95"/>
      <c r="R316" s="95">
        <v>274190000</v>
      </c>
      <c r="S316" s="95"/>
      <c r="T316" s="95"/>
      <c r="U316" s="95"/>
      <c r="V316" s="95"/>
    </row>
    <row r="317" spans="1:22" ht="123.75">
      <c r="A317" s="102" t="s">
        <v>1742</v>
      </c>
      <c r="B317" s="88">
        <v>10</v>
      </c>
      <c r="C317" s="88" t="s">
        <v>1743</v>
      </c>
      <c r="D317" s="97" t="str">
        <f t="shared" si="4"/>
        <v>000 2 02 02065 02 0000 151</v>
      </c>
      <c r="E317" s="93"/>
      <c r="F317" s="94"/>
      <c r="G317" s="95"/>
      <c r="H317" s="95"/>
      <c r="I317" s="95"/>
      <c r="J317" s="95"/>
      <c r="K317" s="95"/>
      <c r="L317" s="95"/>
      <c r="M317" s="95"/>
      <c r="N317" s="95">
        <v>13974000</v>
      </c>
      <c r="O317" s="95"/>
      <c r="P317" s="95">
        <v>13974000</v>
      </c>
      <c r="Q317" s="95"/>
      <c r="R317" s="95">
        <v>13974000</v>
      </c>
      <c r="S317" s="95"/>
      <c r="T317" s="95"/>
      <c r="U317" s="95"/>
      <c r="V317" s="95"/>
    </row>
    <row r="318" spans="1:22" ht="67.5">
      <c r="A318" s="102" t="s">
        <v>1744</v>
      </c>
      <c r="B318" s="88">
        <v>10</v>
      </c>
      <c r="C318" s="88" t="s">
        <v>1745</v>
      </c>
      <c r="D318" s="97" t="str">
        <f t="shared" si="4"/>
        <v>000 2 02 02077 00 0000 151</v>
      </c>
      <c r="E318" s="93"/>
      <c r="F318" s="94"/>
      <c r="G318" s="95"/>
      <c r="H318" s="95">
        <v>27513300</v>
      </c>
      <c r="I318" s="95"/>
      <c r="J318" s="95"/>
      <c r="K318" s="95">
        <v>21251600</v>
      </c>
      <c r="L318" s="95">
        <v>6261700</v>
      </c>
      <c r="M318" s="95"/>
      <c r="N318" s="95">
        <v>12875000</v>
      </c>
      <c r="O318" s="95"/>
      <c r="P318" s="95">
        <v>12875000</v>
      </c>
      <c r="Q318" s="95">
        <v>8504200</v>
      </c>
      <c r="R318" s="95">
        <v>12875000</v>
      </c>
      <c r="S318" s="95"/>
      <c r="T318" s="95">
        <v>6683150</v>
      </c>
      <c r="U318" s="95">
        <v>1821050</v>
      </c>
      <c r="V318" s="95"/>
    </row>
    <row r="319" spans="1:22" ht="78.75">
      <c r="A319" s="102" t="s">
        <v>2595</v>
      </c>
      <c r="B319" s="88">
        <v>10</v>
      </c>
      <c r="C319" s="88" t="s">
        <v>2596</v>
      </c>
      <c r="D319" s="97" t="str">
        <f t="shared" si="4"/>
        <v>000 2 02 02077 02 0000 151</v>
      </c>
      <c r="E319" s="93"/>
      <c r="F319" s="94"/>
      <c r="G319" s="95"/>
      <c r="H319" s="95"/>
      <c r="I319" s="95"/>
      <c r="J319" s="95"/>
      <c r="K319" s="95"/>
      <c r="L319" s="95"/>
      <c r="M319" s="95"/>
      <c r="N319" s="95">
        <v>12875000</v>
      </c>
      <c r="O319" s="95"/>
      <c r="P319" s="95">
        <v>12875000</v>
      </c>
      <c r="Q319" s="95"/>
      <c r="R319" s="95">
        <v>12875000</v>
      </c>
      <c r="S319" s="95"/>
      <c r="T319" s="95"/>
      <c r="U319" s="95"/>
      <c r="V319" s="95"/>
    </row>
    <row r="320" spans="1:22" ht="45">
      <c r="A320" s="102" t="s">
        <v>2597</v>
      </c>
      <c r="B320" s="88">
        <v>10</v>
      </c>
      <c r="C320" s="88" t="s">
        <v>2598</v>
      </c>
      <c r="D320" s="97" t="str">
        <f t="shared" si="4"/>
        <v>000 2 02 02077 05 0000 151</v>
      </c>
      <c r="E320" s="93"/>
      <c r="F320" s="94"/>
      <c r="G320" s="95"/>
      <c r="H320" s="95">
        <v>21251600</v>
      </c>
      <c r="I320" s="95"/>
      <c r="J320" s="95"/>
      <c r="K320" s="95">
        <v>21251600</v>
      </c>
      <c r="L320" s="95"/>
      <c r="M320" s="95"/>
      <c r="N320" s="95"/>
      <c r="O320" s="95"/>
      <c r="P320" s="95"/>
      <c r="Q320" s="95">
        <v>6683150</v>
      </c>
      <c r="R320" s="95"/>
      <c r="S320" s="95"/>
      <c r="T320" s="95">
        <v>6683150</v>
      </c>
      <c r="U320" s="95"/>
      <c r="V320" s="95"/>
    </row>
    <row r="321" spans="1:22" ht="45">
      <c r="A321" s="102" t="s">
        <v>2599</v>
      </c>
      <c r="B321" s="88">
        <v>10</v>
      </c>
      <c r="C321" s="88" t="s">
        <v>2600</v>
      </c>
      <c r="D321" s="97" t="str">
        <f t="shared" si="4"/>
        <v>000 2 02 02077 10 0000 151</v>
      </c>
      <c r="E321" s="93"/>
      <c r="F321" s="94"/>
      <c r="G321" s="95"/>
      <c r="H321" s="95">
        <v>6261700</v>
      </c>
      <c r="I321" s="95"/>
      <c r="J321" s="95"/>
      <c r="K321" s="95"/>
      <c r="L321" s="95">
        <v>6261700</v>
      </c>
      <c r="M321" s="95"/>
      <c r="N321" s="95"/>
      <c r="O321" s="95"/>
      <c r="P321" s="95"/>
      <c r="Q321" s="95">
        <v>1821050</v>
      </c>
      <c r="R321" s="95"/>
      <c r="S321" s="95"/>
      <c r="T321" s="95"/>
      <c r="U321" s="95">
        <v>1821050</v>
      </c>
      <c r="V321" s="95"/>
    </row>
    <row r="322" spans="1:22" ht="33.75">
      <c r="A322" s="102" t="s">
        <v>2601</v>
      </c>
      <c r="B322" s="88">
        <v>10</v>
      </c>
      <c r="C322" s="88" t="s">
        <v>2602</v>
      </c>
      <c r="D322" s="97" t="str">
        <f t="shared" si="4"/>
        <v>000 2 02 02080 00 0000 151</v>
      </c>
      <c r="E322" s="93"/>
      <c r="F322" s="94"/>
      <c r="G322" s="95"/>
      <c r="H322" s="95">
        <v>106710000</v>
      </c>
      <c r="I322" s="95"/>
      <c r="J322" s="95"/>
      <c r="K322" s="95"/>
      <c r="L322" s="95">
        <v>106710000</v>
      </c>
      <c r="M322" s="95"/>
      <c r="N322" s="95"/>
      <c r="O322" s="95"/>
      <c r="P322" s="95"/>
      <c r="Q322" s="95"/>
      <c r="R322" s="95"/>
      <c r="S322" s="95"/>
      <c r="T322" s="95"/>
      <c r="U322" s="95"/>
      <c r="V322" s="95"/>
    </row>
    <row r="323" spans="1:22" ht="45">
      <c r="A323" s="102" t="s">
        <v>2603</v>
      </c>
      <c r="B323" s="88">
        <v>10</v>
      </c>
      <c r="C323" s="88" t="s">
        <v>2604</v>
      </c>
      <c r="D323" s="97" t="str">
        <f t="shared" si="4"/>
        <v>000 2 02 02080 10 0000 151</v>
      </c>
      <c r="E323" s="93"/>
      <c r="F323" s="94"/>
      <c r="G323" s="95"/>
      <c r="H323" s="95">
        <v>106710000</v>
      </c>
      <c r="I323" s="95"/>
      <c r="J323" s="95"/>
      <c r="K323" s="95"/>
      <c r="L323" s="95">
        <v>106710000</v>
      </c>
      <c r="M323" s="95"/>
      <c r="N323" s="95"/>
      <c r="O323" s="95"/>
      <c r="P323" s="95"/>
      <c r="Q323" s="95"/>
      <c r="R323" s="95"/>
      <c r="S323" s="95"/>
      <c r="T323" s="95"/>
      <c r="U323" s="95"/>
      <c r="V323" s="95"/>
    </row>
    <row r="324" spans="1:22" ht="45">
      <c r="A324" s="102" t="s">
        <v>2605</v>
      </c>
      <c r="B324" s="88">
        <v>10</v>
      </c>
      <c r="C324" s="88" t="s">
        <v>2606</v>
      </c>
      <c r="D324" s="97" t="str">
        <f t="shared" si="4"/>
        <v>000 2 02 02085 00 0000 151</v>
      </c>
      <c r="E324" s="93"/>
      <c r="F324" s="94"/>
      <c r="G324" s="95"/>
      <c r="H324" s="95">
        <v>13778956</v>
      </c>
      <c r="I324" s="95"/>
      <c r="J324" s="95">
        <v>195122</v>
      </c>
      <c r="K324" s="95">
        <v>13583834</v>
      </c>
      <c r="L324" s="95"/>
      <c r="M324" s="95"/>
      <c r="N324" s="95">
        <v>7500000</v>
      </c>
      <c r="O324" s="95"/>
      <c r="P324" s="95">
        <v>7500000</v>
      </c>
      <c r="Q324" s="95"/>
      <c r="R324" s="95">
        <v>7500000</v>
      </c>
      <c r="S324" s="95"/>
      <c r="T324" s="95"/>
      <c r="U324" s="95"/>
      <c r="V324" s="95"/>
    </row>
    <row r="325" spans="1:22" ht="45">
      <c r="A325" s="102" t="s">
        <v>2607</v>
      </c>
      <c r="B325" s="88">
        <v>10</v>
      </c>
      <c r="C325" s="88" t="s">
        <v>2608</v>
      </c>
      <c r="D325" s="97" t="str">
        <f t="shared" si="4"/>
        <v>000 2 02 02085 02 0000 151</v>
      </c>
      <c r="E325" s="93"/>
      <c r="F325" s="94"/>
      <c r="G325" s="95"/>
      <c r="H325" s="95"/>
      <c r="I325" s="95"/>
      <c r="J325" s="95"/>
      <c r="K325" s="95"/>
      <c r="L325" s="95"/>
      <c r="M325" s="95"/>
      <c r="N325" s="95">
        <v>7500000</v>
      </c>
      <c r="O325" s="95"/>
      <c r="P325" s="95">
        <v>7500000</v>
      </c>
      <c r="Q325" s="95"/>
      <c r="R325" s="95">
        <v>7500000</v>
      </c>
      <c r="S325" s="95"/>
      <c r="T325" s="95"/>
      <c r="U325" s="95"/>
      <c r="V325" s="95"/>
    </row>
    <row r="326" spans="1:22" ht="45">
      <c r="A326" s="102" t="s">
        <v>2609</v>
      </c>
      <c r="B326" s="88">
        <v>10</v>
      </c>
      <c r="C326" s="88" t="s">
        <v>2610</v>
      </c>
      <c r="D326" s="97" t="str">
        <f t="shared" si="4"/>
        <v>000 2 02 02085 04 0000 151</v>
      </c>
      <c r="E326" s="93"/>
      <c r="F326" s="94"/>
      <c r="G326" s="95"/>
      <c r="H326" s="95">
        <v>195122</v>
      </c>
      <c r="I326" s="95"/>
      <c r="J326" s="95">
        <v>195122</v>
      </c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</row>
    <row r="327" spans="1:22" ht="45">
      <c r="A327" s="102" t="s">
        <v>2611</v>
      </c>
      <c r="B327" s="88">
        <v>10</v>
      </c>
      <c r="C327" s="88" t="s">
        <v>2612</v>
      </c>
      <c r="D327" s="97" t="str">
        <f t="shared" si="4"/>
        <v>000 2 02 02085 05 0000 151</v>
      </c>
      <c r="E327" s="93"/>
      <c r="F327" s="94"/>
      <c r="G327" s="95"/>
      <c r="H327" s="95">
        <v>13583834</v>
      </c>
      <c r="I327" s="95"/>
      <c r="J327" s="95"/>
      <c r="K327" s="95">
        <v>13583834</v>
      </c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</row>
    <row r="328" spans="1:22" ht="54.75" customHeight="1">
      <c r="A328" s="102" t="s">
        <v>2613</v>
      </c>
      <c r="B328" s="88">
        <v>10</v>
      </c>
      <c r="C328" s="88" t="s">
        <v>2614</v>
      </c>
      <c r="D328" s="97" t="str">
        <f t="shared" si="4"/>
        <v>000 2 02 02088 00 0000 151</v>
      </c>
      <c r="E328" s="93"/>
      <c r="F328" s="94"/>
      <c r="G328" s="95"/>
      <c r="H328" s="95">
        <v>253822568</v>
      </c>
      <c r="I328" s="95"/>
      <c r="J328" s="95"/>
      <c r="K328" s="95"/>
      <c r="L328" s="95">
        <v>253822568</v>
      </c>
      <c r="M328" s="95"/>
      <c r="N328" s="95"/>
      <c r="O328" s="95"/>
      <c r="P328" s="95"/>
      <c r="Q328" s="95"/>
      <c r="R328" s="95"/>
      <c r="S328" s="95"/>
      <c r="T328" s="95"/>
      <c r="U328" s="95"/>
      <c r="V328" s="95"/>
    </row>
    <row r="329" spans="1:22" ht="78.75">
      <c r="A329" s="102" t="s">
        <v>2615</v>
      </c>
      <c r="B329" s="88">
        <v>10</v>
      </c>
      <c r="C329" s="88" t="s">
        <v>2616</v>
      </c>
      <c r="D329" s="97" t="str">
        <f t="shared" si="4"/>
        <v>000 2 02 02088 10 0000 151</v>
      </c>
      <c r="E329" s="93"/>
      <c r="F329" s="94"/>
      <c r="G329" s="95"/>
      <c r="H329" s="95">
        <v>253822568</v>
      </c>
      <c r="I329" s="95"/>
      <c r="J329" s="95"/>
      <c r="K329" s="95"/>
      <c r="L329" s="95">
        <v>253822568</v>
      </c>
      <c r="M329" s="95"/>
      <c r="N329" s="95"/>
      <c r="O329" s="95"/>
      <c r="P329" s="95"/>
      <c r="Q329" s="95"/>
      <c r="R329" s="95"/>
      <c r="S329" s="95"/>
      <c r="T329" s="95"/>
      <c r="U329" s="95"/>
      <c r="V329" s="95"/>
    </row>
    <row r="330" spans="1:22" ht="67.5">
      <c r="A330" s="102" t="s">
        <v>2617</v>
      </c>
      <c r="B330" s="88">
        <v>10</v>
      </c>
      <c r="C330" s="88" t="s">
        <v>2618</v>
      </c>
      <c r="D330" s="97" t="str">
        <f t="shared" si="4"/>
        <v>000 2 02 02088 10 0001 151</v>
      </c>
      <c r="E330" s="93"/>
      <c r="F330" s="94"/>
      <c r="G330" s="95"/>
      <c r="H330" s="95">
        <v>24501338</v>
      </c>
      <c r="I330" s="95"/>
      <c r="J330" s="95"/>
      <c r="K330" s="95"/>
      <c r="L330" s="95">
        <v>24501338</v>
      </c>
      <c r="M330" s="95"/>
      <c r="N330" s="95"/>
      <c r="O330" s="95"/>
      <c r="P330" s="95"/>
      <c r="Q330" s="95"/>
      <c r="R330" s="95"/>
      <c r="S330" s="95"/>
      <c r="T330" s="95"/>
      <c r="U330" s="95"/>
      <c r="V330" s="95"/>
    </row>
    <row r="331" spans="1:22" ht="67.5">
      <c r="A331" s="102" t="s">
        <v>2619</v>
      </c>
      <c r="B331" s="88">
        <v>10</v>
      </c>
      <c r="C331" s="88" t="s">
        <v>2620</v>
      </c>
      <c r="D331" s="97" t="str">
        <f t="shared" si="4"/>
        <v>000 2 02 02088 10 0002 151</v>
      </c>
      <c r="E331" s="93"/>
      <c r="F331" s="94"/>
      <c r="G331" s="95"/>
      <c r="H331" s="95">
        <v>23038200</v>
      </c>
      <c r="I331" s="95"/>
      <c r="J331" s="95"/>
      <c r="K331" s="95"/>
      <c r="L331" s="95">
        <v>23038200</v>
      </c>
      <c r="M331" s="95"/>
      <c r="N331" s="95"/>
      <c r="O331" s="95"/>
      <c r="P331" s="95"/>
      <c r="Q331" s="95"/>
      <c r="R331" s="95"/>
      <c r="S331" s="95"/>
      <c r="T331" s="95"/>
      <c r="U331" s="95"/>
      <c r="V331" s="95"/>
    </row>
    <row r="332" spans="1:22" ht="90">
      <c r="A332" s="102" t="s">
        <v>2621</v>
      </c>
      <c r="B332" s="88">
        <v>10</v>
      </c>
      <c r="C332" s="88" t="s">
        <v>2622</v>
      </c>
      <c r="D332" s="97" t="str">
        <f t="shared" si="4"/>
        <v>000 2 02 02088 10 0004 151</v>
      </c>
      <c r="E332" s="93"/>
      <c r="F332" s="94"/>
      <c r="G332" s="95"/>
      <c r="H332" s="95">
        <v>206283030</v>
      </c>
      <c r="I332" s="95"/>
      <c r="J332" s="95"/>
      <c r="K332" s="95"/>
      <c r="L332" s="95">
        <v>206283030</v>
      </c>
      <c r="M332" s="95"/>
      <c r="N332" s="95"/>
      <c r="O332" s="95"/>
      <c r="P332" s="95"/>
      <c r="Q332" s="95"/>
      <c r="R332" s="95"/>
      <c r="S332" s="95"/>
      <c r="T332" s="95"/>
      <c r="U332" s="95"/>
      <c r="V332" s="95"/>
    </row>
    <row r="333" spans="1:22" ht="56.25">
      <c r="A333" s="102" t="s">
        <v>1910</v>
      </c>
      <c r="B333" s="88">
        <v>10</v>
      </c>
      <c r="C333" s="88" t="s">
        <v>1911</v>
      </c>
      <c r="D333" s="97" t="str">
        <f t="shared" si="4"/>
        <v>000 2 02 02089 00 0000 151</v>
      </c>
      <c r="E333" s="93"/>
      <c r="F333" s="94"/>
      <c r="G333" s="95"/>
      <c r="H333" s="95">
        <v>132320770</v>
      </c>
      <c r="I333" s="95"/>
      <c r="J333" s="95"/>
      <c r="K333" s="95">
        <v>13603000</v>
      </c>
      <c r="L333" s="95">
        <v>118717770</v>
      </c>
      <c r="M333" s="95"/>
      <c r="N333" s="95"/>
      <c r="O333" s="95"/>
      <c r="P333" s="95"/>
      <c r="Q333" s="95">
        <v>13603000</v>
      </c>
      <c r="R333" s="95"/>
      <c r="S333" s="95"/>
      <c r="T333" s="95">
        <v>13603000</v>
      </c>
      <c r="U333" s="95"/>
      <c r="V333" s="95"/>
    </row>
    <row r="334" spans="1:22" ht="56.25">
      <c r="A334" s="102" t="s">
        <v>1912</v>
      </c>
      <c r="B334" s="88">
        <v>10</v>
      </c>
      <c r="C334" s="88" t="s">
        <v>1913</v>
      </c>
      <c r="D334" s="97" t="str">
        <f t="shared" si="4"/>
        <v>000 2 02 02089 05 0000 151</v>
      </c>
      <c r="E334" s="93"/>
      <c r="F334" s="94"/>
      <c r="G334" s="95"/>
      <c r="H334" s="95">
        <v>13603000</v>
      </c>
      <c r="I334" s="95"/>
      <c r="J334" s="95"/>
      <c r="K334" s="95">
        <v>13603000</v>
      </c>
      <c r="L334" s="95"/>
      <c r="M334" s="95"/>
      <c r="N334" s="95"/>
      <c r="O334" s="95"/>
      <c r="P334" s="95"/>
      <c r="Q334" s="95">
        <v>13603000</v>
      </c>
      <c r="R334" s="95"/>
      <c r="S334" s="95"/>
      <c r="T334" s="95">
        <v>13603000</v>
      </c>
      <c r="U334" s="95"/>
      <c r="V334" s="95"/>
    </row>
    <row r="335" spans="1:22" ht="45">
      <c r="A335" s="102" t="s">
        <v>1914</v>
      </c>
      <c r="B335" s="88">
        <v>10</v>
      </c>
      <c r="C335" s="88" t="s">
        <v>1915</v>
      </c>
      <c r="D335" s="97" t="str">
        <f t="shared" si="4"/>
        <v>000 2 02 02089 05 0002 151</v>
      </c>
      <c r="E335" s="93"/>
      <c r="F335" s="94"/>
      <c r="G335" s="95"/>
      <c r="H335" s="95">
        <v>13603000</v>
      </c>
      <c r="I335" s="95"/>
      <c r="J335" s="95"/>
      <c r="K335" s="95">
        <v>13603000</v>
      </c>
      <c r="L335" s="95"/>
      <c r="M335" s="95"/>
      <c r="N335" s="95"/>
      <c r="O335" s="95"/>
      <c r="P335" s="95"/>
      <c r="Q335" s="95">
        <v>13603000</v>
      </c>
      <c r="R335" s="95"/>
      <c r="S335" s="95"/>
      <c r="T335" s="95">
        <v>13603000</v>
      </c>
      <c r="U335" s="95"/>
      <c r="V335" s="95"/>
    </row>
    <row r="336" spans="1:22" ht="56.25">
      <c r="A336" s="102" t="s">
        <v>1916</v>
      </c>
      <c r="B336" s="88">
        <v>10</v>
      </c>
      <c r="C336" s="88" t="s">
        <v>1917</v>
      </c>
      <c r="D336" s="97" t="str">
        <f aca="true" t="shared" si="5" ref="D336:D399">IF(LEFT(C336,5)="000 8","X",C336)</f>
        <v>000 2 02 02089 10 0000 151</v>
      </c>
      <c r="E336" s="93"/>
      <c r="F336" s="94"/>
      <c r="G336" s="95"/>
      <c r="H336" s="95">
        <v>118717770</v>
      </c>
      <c r="I336" s="95"/>
      <c r="J336" s="95"/>
      <c r="K336" s="95"/>
      <c r="L336" s="95">
        <v>118717770</v>
      </c>
      <c r="M336" s="95"/>
      <c r="N336" s="95"/>
      <c r="O336" s="95"/>
      <c r="P336" s="95"/>
      <c r="Q336" s="95"/>
      <c r="R336" s="95"/>
      <c r="S336" s="95"/>
      <c r="T336" s="95"/>
      <c r="U336" s="95"/>
      <c r="V336" s="95"/>
    </row>
    <row r="337" spans="1:22" ht="67.5">
      <c r="A337" s="102" t="s">
        <v>1918</v>
      </c>
      <c r="B337" s="88">
        <v>10</v>
      </c>
      <c r="C337" s="88" t="s">
        <v>1919</v>
      </c>
      <c r="D337" s="97" t="str">
        <f t="shared" si="5"/>
        <v>000 2 02 02089 10 0004 151</v>
      </c>
      <c r="E337" s="93"/>
      <c r="F337" s="94"/>
      <c r="G337" s="95"/>
      <c r="H337" s="95">
        <v>118717770</v>
      </c>
      <c r="I337" s="95"/>
      <c r="J337" s="95"/>
      <c r="K337" s="95"/>
      <c r="L337" s="95">
        <v>118717770</v>
      </c>
      <c r="M337" s="95"/>
      <c r="N337" s="95"/>
      <c r="O337" s="95"/>
      <c r="P337" s="95"/>
      <c r="Q337" s="95"/>
      <c r="R337" s="95"/>
      <c r="S337" s="95"/>
      <c r="T337" s="95"/>
      <c r="U337" s="95"/>
      <c r="V337" s="95"/>
    </row>
    <row r="338" spans="1:22" ht="89.25" customHeight="1">
      <c r="A338" s="102" t="s">
        <v>1920</v>
      </c>
      <c r="B338" s="88">
        <v>10</v>
      </c>
      <c r="C338" s="88" t="s">
        <v>1921</v>
      </c>
      <c r="D338" s="97" t="str">
        <f t="shared" si="5"/>
        <v>000 2 02 02097 00 0000 151</v>
      </c>
      <c r="E338" s="93">
        <v>117418000</v>
      </c>
      <c r="F338" s="94"/>
      <c r="G338" s="95">
        <v>117418000</v>
      </c>
      <c r="H338" s="95"/>
      <c r="I338" s="95">
        <v>117418000</v>
      </c>
      <c r="J338" s="95"/>
      <c r="K338" s="95"/>
      <c r="L338" s="95"/>
      <c r="M338" s="95"/>
      <c r="N338" s="95">
        <v>39139200</v>
      </c>
      <c r="O338" s="95"/>
      <c r="P338" s="95">
        <v>39139200</v>
      </c>
      <c r="Q338" s="95"/>
      <c r="R338" s="95">
        <v>39139200</v>
      </c>
      <c r="S338" s="95"/>
      <c r="T338" s="95"/>
      <c r="U338" s="95"/>
      <c r="V338" s="95"/>
    </row>
    <row r="339" spans="1:22" ht="91.5" customHeight="1">
      <c r="A339" s="102" t="s">
        <v>1922</v>
      </c>
      <c r="B339" s="88">
        <v>10</v>
      </c>
      <c r="C339" s="88" t="s">
        <v>1923</v>
      </c>
      <c r="D339" s="97" t="str">
        <f t="shared" si="5"/>
        <v>000 2 02 02097 02 0000 151</v>
      </c>
      <c r="E339" s="93">
        <v>117418000</v>
      </c>
      <c r="F339" s="94"/>
      <c r="G339" s="95">
        <v>117418000</v>
      </c>
      <c r="H339" s="95"/>
      <c r="I339" s="95">
        <v>117418000</v>
      </c>
      <c r="J339" s="95"/>
      <c r="K339" s="95"/>
      <c r="L339" s="95"/>
      <c r="M339" s="95"/>
      <c r="N339" s="95">
        <v>39139200</v>
      </c>
      <c r="O339" s="95"/>
      <c r="P339" s="95">
        <v>39139200</v>
      </c>
      <c r="Q339" s="95"/>
      <c r="R339" s="95">
        <v>39139200</v>
      </c>
      <c r="S339" s="95"/>
      <c r="T339" s="95"/>
      <c r="U339" s="95"/>
      <c r="V339" s="95"/>
    </row>
    <row r="340" spans="1:22" ht="56.25">
      <c r="A340" s="102" t="s">
        <v>1924</v>
      </c>
      <c r="B340" s="88">
        <v>10</v>
      </c>
      <c r="C340" s="88" t="s">
        <v>1925</v>
      </c>
      <c r="D340" s="97" t="str">
        <f t="shared" si="5"/>
        <v>000 2 02 02101 02 0000 151</v>
      </c>
      <c r="E340" s="93"/>
      <c r="F340" s="94"/>
      <c r="G340" s="95"/>
      <c r="H340" s="95"/>
      <c r="I340" s="95"/>
      <c r="J340" s="95"/>
      <c r="K340" s="95"/>
      <c r="L340" s="95"/>
      <c r="M340" s="95"/>
      <c r="N340" s="95">
        <v>39625740</v>
      </c>
      <c r="O340" s="95"/>
      <c r="P340" s="95">
        <v>39625740</v>
      </c>
      <c r="Q340" s="95"/>
      <c r="R340" s="95">
        <v>39625740</v>
      </c>
      <c r="S340" s="95"/>
      <c r="T340" s="95"/>
      <c r="U340" s="95"/>
      <c r="V340" s="95"/>
    </row>
    <row r="341" spans="1:22" ht="45">
      <c r="A341" s="102" t="s">
        <v>1926</v>
      </c>
      <c r="B341" s="88">
        <v>10</v>
      </c>
      <c r="C341" s="88" t="s">
        <v>1927</v>
      </c>
      <c r="D341" s="97" t="str">
        <f t="shared" si="5"/>
        <v>000 2 02 02116 00 0000 151</v>
      </c>
      <c r="E341" s="93">
        <v>253697000</v>
      </c>
      <c r="F341" s="94"/>
      <c r="G341" s="95">
        <v>253697000</v>
      </c>
      <c r="H341" s="95">
        <v>84565000</v>
      </c>
      <c r="I341" s="95">
        <v>253697000</v>
      </c>
      <c r="J341" s="95">
        <v>84565000</v>
      </c>
      <c r="K341" s="95"/>
      <c r="L341" s="95"/>
      <c r="M341" s="95"/>
      <c r="N341" s="95">
        <v>52400000</v>
      </c>
      <c r="O341" s="95"/>
      <c r="P341" s="95">
        <v>52400000</v>
      </c>
      <c r="Q341" s="95">
        <v>52400000</v>
      </c>
      <c r="R341" s="95">
        <v>52400000</v>
      </c>
      <c r="S341" s="95">
        <v>52400000</v>
      </c>
      <c r="T341" s="95"/>
      <c r="U341" s="95"/>
      <c r="V341" s="95"/>
    </row>
    <row r="342" spans="1:22" ht="56.25">
      <c r="A342" s="102" t="s">
        <v>1928</v>
      </c>
      <c r="B342" s="88">
        <v>10</v>
      </c>
      <c r="C342" s="88" t="s">
        <v>1929</v>
      </c>
      <c r="D342" s="97" t="str">
        <f t="shared" si="5"/>
        <v>000 2 02 02116 02 0000 151</v>
      </c>
      <c r="E342" s="93">
        <v>253697000</v>
      </c>
      <c r="F342" s="94"/>
      <c r="G342" s="95">
        <v>253697000</v>
      </c>
      <c r="H342" s="95"/>
      <c r="I342" s="95">
        <v>253697000</v>
      </c>
      <c r="J342" s="95"/>
      <c r="K342" s="95"/>
      <c r="L342" s="95"/>
      <c r="M342" s="95"/>
      <c r="N342" s="95">
        <v>52400000</v>
      </c>
      <c r="O342" s="95"/>
      <c r="P342" s="95">
        <v>52400000</v>
      </c>
      <c r="Q342" s="95"/>
      <c r="R342" s="95">
        <v>52400000</v>
      </c>
      <c r="S342" s="95"/>
      <c r="T342" s="95"/>
      <c r="U342" s="95"/>
      <c r="V342" s="95"/>
    </row>
    <row r="343" spans="1:22" ht="45">
      <c r="A343" s="102" t="s">
        <v>1930</v>
      </c>
      <c r="B343" s="88">
        <v>10</v>
      </c>
      <c r="C343" s="88" t="s">
        <v>1931</v>
      </c>
      <c r="D343" s="97" t="str">
        <f t="shared" si="5"/>
        <v>000 2 02 02116 04 0000 151</v>
      </c>
      <c r="E343" s="93"/>
      <c r="F343" s="94"/>
      <c r="G343" s="95"/>
      <c r="H343" s="95">
        <v>84565000</v>
      </c>
      <c r="I343" s="95"/>
      <c r="J343" s="95">
        <v>84565000</v>
      </c>
      <c r="K343" s="95"/>
      <c r="L343" s="95"/>
      <c r="M343" s="95"/>
      <c r="N343" s="95"/>
      <c r="O343" s="95"/>
      <c r="P343" s="95"/>
      <c r="Q343" s="95">
        <v>52400000</v>
      </c>
      <c r="R343" s="95"/>
      <c r="S343" s="95">
        <v>52400000</v>
      </c>
      <c r="T343" s="95"/>
      <c r="U343" s="95"/>
      <c r="V343" s="95"/>
    </row>
    <row r="344" spans="1:22" ht="78.75">
      <c r="A344" s="102" t="s">
        <v>1932</v>
      </c>
      <c r="B344" s="88">
        <v>10</v>
      </c>
      <c r="C344" s="88" t="s">
        <v>1933</v>
      </c>
      <c r="D344" s="97" t="str">
        <f t="shared" si="5"/>
        <v>000 2 02 02137 00 0000 151</v>
      </c>
      <c r="E344" s="93"/>
      <c r="F344" s="94"/>
      <c r="G344" s="95"/>
      <c r="H344" s="95">
        <v>169132000</v>
      </c>
      <c r="I344" s="95"/>
      <c r="J344" s="95">
        <v>169132000</v>
      </c>
      <c r="K344" s="95"/>
      <c r="L344" s="95"/>
      <c r="M344" s="95"/>
      <c r="N344" s="95">
        <v>169132000</v>
      </c>
      <c r="O344" s="95"/>
      <c r="P344" s="95">
        <v>169132000</v>
      </c>
      <c r="Q344" s="95"/>
      <c r="R344" s="95">
        <v>169132000</v>
      </c>
      <c r="S344" s="95"/>
      <c r="T344" s="95"/>
      <c r="U344" s="95"/>
      <c r="V344" s="95"/>
    </row>
    <row r="345" spans="1:22" ht="90">
      <c r="A345" s="102" t="s">
        <v>1934</v>
      </c>
      <c r="B345" s="88">
        <v>10</v>
      </c>
      <c r="C345" s="88" t="s">
        <v>1935</v>
      </c>
      <c r="D345" s="97" t="str">
        <f t="shared" si="5"/>
        <v>000 2 02 02137 02 0000 151</v>
      </c>
      <c r="E345" s="93"/>
      <c r="F345" s="94"/>
      <c r="G345" s="95"/>
      <c r="H345" s="95"/>
      <c r="I345" s="95"/>
      <c r="J345" s="95"/>
      <c r="K345" s="95"/>
      <c r="L345" s="95"/>
      <c r="M345" s="95"/>
      <c r="N345" s="95">
        <v>169132000</v>
      </c>
      <c r="O345" s="95"/>
      <c r="P345" s="95">
        <v>169132000</v>
      </c>
      <c r="Q345" s="95"/>
      <c r="R345" s="95">
        <v>169132000</v>
      </c>
      <c r="S345" s="95"/>
      <c r="T345" s="95"/>
      <c r="U345" s="95"/>
      <c r="V345" s="95"/>
    </row>
    <row r="346" spans="1:22" ht="90">
      <c r="A346" s="102" t="s">
        <v>1936</v>
      </c>
      <c r="B346" s="88">
        <v>10</v>
      </c>
      <c r="C346" s="88" t="s">
        <v>1937</v>
      </c>
      <c r="D346" s="97" t="str">
        <f t="shared" si="5"/>
        <v>000 2 02 02137 04 0000 151</v>
      </c>
      <c r="E346" s="93"/>
      <c r="F346" s="94"/>
      <c r="G346" s="95"/>
      <c r="H346" s="95">
        <v>169132000</v>
      </c>
      <c r="I346" s="95"/>
      <c r="J346" s="95">
        <v>169132000</v>
      </c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</row>
    <row r="347" spans="1:22" ht="12.75">
      <c r="A347" s="102" t="s">
        <v>1938</v>
      </c>
      <c r="B347" s="88">
        <v>10</v>
      </c>
      <c r="C347" s="88" t="s">
        <v>1939</v>
      </c>
      <c r="D347" s="97" t="str">
        <f t="shared" si="5"/>
        <v>000 2 02 02999 00 0000 151</v>
      </c>
      <c r="E347" s="93"/>
      <c r="F347" s="94"/>
      <c r="G347" s="95"/>
      <c r="H347" s="95">
        <v>258155178</v>
      </c>
      <c r="I347" s="95"/>
      <c r="J347" s="95">
        <v>35226242</v>
      </c>
      <c r="K347" s="95">
        <v>222804530</v>
      </c>
      <c r="L347" s="95">
        <v>124406</v>
      </c>
      <c r="M347" s="95"/>
      <c r="N347" s="95"/>
      <c r="O347" s="95"/>
      <c r="P347" s="95"/>
      <c r="Q347" s="95">
        <v>49904068.98</v>
      </c>
      <c r="R347" s="95"/>
      <c r="S347" s="95">
        <v>14498466.86</v>
      </c>
      <c r="T347" s="95">
        <v>35403352.12</v>
      </c>
      <c r="U347" s="95">
        <v>2250</v>
      </c>
      <c r="V347" s="95"/>
    </row>
    <row r="348" spans="1:22" ht="12.75">
      <c r="A348" s="102" t="s">
        <v>1940</v>
      </c>
      <c r="B348" s="88">
        <v>10</v>
      </c>
      <c r="C348" s="88" t="s">
        <v>1941</v>
      </c>
      <c r="D348" s="97" t="str">
        <f t="shared" si="5"/>
        <v>000 2 02 02999 04 0000 151</v>
      </c>
      <c r="E348" s="93"/>
      <c r="F348" s="94"/>
      <c r="G348" s="95"/>
      <c r="H348" s="95">
        <v>35226242</v>
      </c>
      <c r="I348" s="95"/>
      <c r="J348" s="95">
        <v>35226242</v>
      </c>
      <c r="K348" s="95"/>
      <c r="L348" s="95"/>
      <c r="M348" s="95"/>
      <c r="N348" s="95"/>
      <c r="O348" s="95"/>
      <c r="P348" s="95"/>
      <c r="Q348" s="95">
        <v>14498466.86</v>
      </c>
      <c r="R348" s="95"/>
      <c r="S348" s="95">
        <v>14498466.86</v>
      </c>
      <c r="T348" s="95"/>
      <c r="U348" s="95"/>
      <c r="V348" s="95"/>
    </row>
    <row r="349" spans="1:22" ht="22.5">
      <c r="A349" s="102" t="s">
        <v>1942</v>
      </c>
      <c r="B349" s="88">
        <v>10</v>
      </c>
      <c r="C349" s="88" t="s">
        <v>1943</v>
      </c>
      <c r="D349" s="97" t="str">
        <f t="shared" si="5"/>
        <v>000 2 02 02999 05 0000 151</v>
      </c>
      <c r="E349" s="93"/>
      <c r="F349" s="94"/>
      <c r="G349" s="95"/>
      <c r="H349" s="95">
        <v>222804530</v>
      </c>
      <c r="I349" s="95"/>
      <c r="J349" s="95"/>
      <c r="K349" s="95">
        <v>222804530</v>
      </c>
      <c r="L349" s="95"/>
      <c r="M349" s="95"/>
      <c r="N349" s="95"/>
      <c r="O349" s="95"/>
      <c r="P349" s="95"/>
      <c r="Q349" s="95">
        <v>35403352.12</v>
      </c>
      <c r="R349" s="95"/>
      <c r="S349" s="95"/>
      <c r="T349" s="95">
        <v>35403352.12</v>
      </c>
      <c r="U349" s="95"/>
      <c r="V349" s="95"/>
    </row>
    <row r="350" spans="1:22" ht="12.75">
      <c r="A350" s="102" t="s">
        <v>1944</v>
      </c>
      <c r="B350" s="88">
        <v>10</v>
      </c>
      <c r="C350" s="88" t="s">
        <v>1945</v>
      </c>
      <c r="D350" s="97" t="str">
        <f t="shared" si="5"/>
        <v>000 2 02 02999 10 0000 151</v>
      </c>
      <c r="E350" s="93"/>
      <c r="F350" s="94"/>
      <c r="G350" s="95"/>
      <c r="H350" s="95">
        <v>124406</v>
      </c>
      <c r="I350" s="95"/>
      <c r="J350" s="95"/>
      <c r="K350" s="95"/>
      <c r="L350" s="95">
        <v>124406</v>
      </c>
      <c r="M350" s="95"/>
      <c r="N350" s="95"/>
      <c r="O350" s="95"/>
      <c r="P350" s="95"/>
      <c r="Q350" s="95">
        <v>2250</v>
      </c>
      <c r="R350" s="95"/>
      <c r="S350" s="95"/>
      <c r="T350" s="95"/>
      <c r="U350" s="95">
        <v>2250</v>
      </c>
      <c r="V350" s="95"/>
    </row>
    <row r="351" spans="1:22" ht="22.5">
      <c r="A351" s="102" t="s">
        <v>1946</v>
      </c>
      <c r="B351" s="88">
        <v>10</v>
      </c>
      <c r="C351" s="88" t="s">
        <v>1947</v>
      </c>
      <c r="D351" s="97" t="str">
        <f t="shared" si="5"/>
        <v>000 2 02 03000 00 0000 151</v>
      </c>
      <c r="E351" s="93">
        <v>1461990100</v>
      </c>
      <c r="F351" s="94"/>
      <c r="G351" s="95">
        <v>1461990100</v>
      </c>
      <c r="H351" s="95">
        <v>7720260661.66</v>
      </c>
      <c r="I351" s="95">
        <v>1461990100</v>
      </c>
      <c r="J351" s="95">
        <v>2603293721</v>
      </c>
      <c r="K351" s="95">
        <v>5096720635.66</v>
      </c>
      <c r="L351" s="95">
        <v>20246305</v>
      </c>
      <c r="M351" s="95"/>
      <c r="N351" s="95">
        <v>1166979596.3</v>
      </c>
      <c r="O351" s="95"/>
      <c r="P351" s="95">
        <v>1166979596.3</v>
      </c>
      <c r="Q351" s="95">
        <v>2611629745.93</v>
      </c>
      <c r="R351" s="95">
        <v>1166979596.3</v>
      </c>
      <c r="S351" s="95">
        <v>878907234.05</v>
      </c>
      <c r="T351" s="95">
        <v>1718129774.26</v>
      </c>
      <c r="U351" s="95">
        <v>14592737.62</v>
      </c>
      <c r="V351" s="95"/>
    </row>
    <row r="352" spans="1:22" ht="33.75">
      <c r="A352" s="102" t="s">
        <v>1948</v>
      </c>
      <c r="B352" s="88">
        <v>10</v>
      </c>
      <c r="C352" s="88" t="s">
        <v>1949</v>
      </c>
      <c r="D352" s="97" t="str">
        <f t="shared" si="5"/>
        <v>000 2 02 03001 00 0000 151</v>
      </c>
      <c r="E352" s="93">
        <v>725886300</v>
      </c>
      <c r="F352" s="94"/>
      <c r="G352" s="95">
        <v>725886300</v>
      </c>
      <c r="H352" s="95">
        <v>687385424</v>
      </c>
      <c r="I352" s="95">
        <v>725886300</v>
      </c>
      <c r="J352" s="95">
        <v>378337465</v>
      </c>
      <c r="K352" s="95">
        <v>309047959</v>
      </c>
      <c r="L352" s="95"/>
      <c r="M352" s="95"/>
      <c r="N352" s="95">
        <v>349470700</v>
      </c>
      <c r="O352" s="95"/>
      <c r="P352" s="95">
        <v>349470700</v>
      </c>
      <c r="Q352" s="95">
        <v>245385716</v>
      </c>
      <c r="R352" s="95">
        <v>349470700</v>
      </c>
      <c r="S352" s="95">
        <v>119495444</v>
      </c>
      <c r="T352" s="95">
        <v>125890272</v>
      </c>
      <c r="U352" s="95"/>
      <c r="V352" s="95"/>
    </row>
    <row r="353" spans="1:22" ht="33.75">
      <c r="A353" s="102" t="s">
        <v>1950</v>
      </c>
      <c r="B353" s="88">
        <v>10</v>
      </c>
      <c r="C353" s="88" t="s">
        <v>1951</v>
      </c>
      <c r="D353" s="97" t="str">
        <f t="shared" si="5"/>
        <v>000 2 02 03001 02 0000 151</v>
      </c>
      <c r="E353" s="93">
        <v>725886300</v>
      </c>
      <c r="F353" s="94"/>
      <c r="G353" s="95">
        <v>725886300</v>
      </c>
      <c r="H353" s="95"/>
      <c r="I353" s="95">
        <v>725886300</v>
      </c>
      <c r="J353" s="95"/>
      <c r="K353" s="95"/>
      <c r="L353" s="95"/>
      <c r="M353" s="95"/>
      <c r="N353" s="95">
        <v>349470700</v>
      </c>
      <c r="O353" s="95"/>
      <c r="P353" s="95">
        <v>349470700</v>
      </c>
      <c r="Q353" s="95"/>
      <c r="R353" s="95">
        <v>349470700</v>
      </c>
      <c r="S353" s="95"/>
      <c r="T353" s="95"/>
      <c r="U353" s="95"/>
      <c r="V353" s="95"/>
    </row>
    <row r="354" spans="1:22" ht="33.75">
      <c r="A354" s="102" t="s">
        <v>1952</v>
      </c>
      <c r="B354" s="88">
        <v>10</v>
      </c>
      <c r="C354" s="88" t="s">
        <v>1953</v>
      </c>
      <c r="D354" s="97" t="str">
        <f t="shared" si="5"/>
        <v>000 2 02 03001 04 0000 151</v>
      </c>
      <c r="E354" s="93"/>
      <c r="F354" s="94"/>
      <c r="G354" s="95"/>
      <c r="H354" s="95">
        <v>378337465</v>
      </c>
      <c r="I354" s="95"/>
      <c r="J354" s="95">
        <v>378337465</v>
      </c>
      <c r="K354" s="95"/>
      <c r="L354" s="95"/>
      <c r="M354" s="95"/>
      <c r="N354" s="95"/>
      <c r="O354" s="95"/>
      <c r="P354" s="95"/>
      <c r="Q354" s="95">
        <v>119495444</v>
      </c>
      <c r="R354" s="95"/>
      <c r="S354" s="95">
        <v>119495444</v>
      </c>
      <c r="T354" s="95"/>
      <c r="U354" s="95"/>
      <c r="V354" s="95"/>
    </row>
    <row r="355" spans="1:22" ht="33.75">
      <c r="A355" s="102" t="s">
        <v>1954</v>
      </c>
      <c r="B355" s="88">
        <v>10</v>
      </c>
      <c r="C355" s="88" t="s">
        <v>1955</v>
      </c>
      <c r="D355" s="97" t="str">
        <f t="shared" si="5"/>
        <v>000 2 02 03001 05 0000 151</v>
      </c>
      <c r="E355" s="93"/>
      <c r="F355" s="94"/>
      <c r="G355" s="95"/>
      <c r="H355" s="95">
        <v>309047959</v>
      </c>
      <c r="I355" s="95"/>
      <c r="J355" s="95"/>
      <c r="K355" s="95">
        <v>309047959</v>
      </c>
      <c r="L355" s="95"/>
      <c r="M355" s="95"/>
      <c r="N355" s="95"/>
      <c r="O355" s="95"/>
      <c r="P355" s="95"/>
      <c r="Q355" s="95">
        <v>125890272</v>
      </c>
      <c r="R355" s="95"/>
      <c r="S355" s="95"/>
      <c r="T355" s="95">
        <v>125890272</v>
      </c>
      <c r="U355" s="95"/>
      <c r="V355" s="95"/>
    </row>
    <row r="356" spans="1:22" ht="33.75">
      <c r="A356" s="102" t="s">
        <v>1956</v>
      </c>
      <c r="B356" s="88">
        <v>10</v>
      </c>
      <c r="C356" s="88" t="s">
        <v>1957</v>
      </c>
      <c r="D356" s="97" t="str">
        <f t="shared" si="5"/>
        <v>000 2 02 03002 00 0000 151</v>
      </c>
      <c r="E356" s="93">
        <v>11287600</v>
      </c>
      <c r="F356" s="94"/>
      <c r="G356" s="95">
        <v>11287600</v>
      </c>
      <c r="H356" s="95">
        <v>1648858.3</v>
      </c>
      <c r="I356" s="95">
        <v>11287600</v>
      </c>
      <c r="J356" s="95"/>
      <c r="K356" s="95">
        <v>1648858.3</v>
      </c>
      <c r="L356" s="95"/>
      <c r="M356" s="95"/>
      <c r="N356" s="95">
        <v>1285676.3</v>
      </c>
      <c r="O356" s="95"/>
      <c r="P356" s="95">
        <v>1285676.3</v>
      </c>
      <c r="Q356" s="95">
        <v>1285676.3</v>
      </c>
      <c r="R356" s="95">
        <v>1285676.3</v>
      </c>
      <c r="S356" s="95"/>
      <c r="T356" s="95">
        <v>1285676.3</v>
      </c>
      <c r="U356" s="95"/>
      <c r="V356" s="95"/>
    </row>
    <row r="357" spans="1:22" ht="45">
      <c r="A357" s="102" t="s">
        <v>1958</v>
      </c>
      <c r="B357" s="88">
        <v>10</v>
      </c>
      <c r="C357" s="88" t="s">
        <v>1959</v>
      </c>
      <c r="D357" s="97" t="str">
        <f t="shared" si="5"/>
        <v>000 2 02 03002 02 0000 151</v>
      </c>
      <c r="E357" s="93">
        <v>11287600</v>
      </c>
      <c r="F357" s="94"/>
      <c r="G357" s="95">
        <v>11287600</v>
      </c>
      <c r="H357" s="95"/>
      <c r="I357" s="95">
        <v>11287600</v>
      </c>
      <c r="J357" s="95"/>
      <c r="K357" s="95"/>
      <c r="L357" s="95"/>
      <c r="M357" s="95"/>
      <c r="N357" s="95">
        <v>1285676.3</v>
      </c>
      <c r="O357" s="95"/>
      <c r="P357" s="95">
        <v>1285676.3</v>
      </c>
      <c r="Q357" s="95"/>
      <c r="R357" s="95">
        <v>1285676.3</v>
      </c>
      <c r="S357" s="95"/>
      <c r="T357" s="95"/>
      <c r="U357" s="95"/>
      <c r="V357" s="95"/>
    </row>
    <row r="358" spans="1:22" ht="33.75">
      <c r="A358" s="102" t="s">
        <v>629</v>
      </c>
      <c r="B358" s="88">
        <v>10</v>
      </c>
      <c r="C358" s="88" t="s">
        <v>630</v>
      </c>
      <c r="D358" s="97" t="str">
        <f t="shared" si="5"/>
        <v>000 2 02 03002 05 0000 151</v>
      </c>
      <c r="E358" s="93"/>
      <c r="F358" s="94"/>
      <c r="G358" s="95"/>
      <c r="H358" s="95">
        <v>1648858.3</v>
      </c>
      <c r="I358" s="95"/>
      <c r="J358" s="95"/>
      <c r="K358" s="95">
        <v>1648858.3</v>
      </c>
      <c r="L358" s="95"/>
      <c r="M358" s="95"/>
      <c r="N358" s="95"/>
      <c r="O358" s="95"/>
      <c r="P358" s="95"/>
      <c r="Q358" s="95">
        <v>1285676.3</v>
      </c>
      <c r="R358" s="95"/>
      <c r="S358" s="95"/>
      <c r="T358" s="95">
        <v>1285676.3</v>
      </c>
      <c r="U358" s="95"/>
      <c r="V358" s="95"/>
    </row>
    <row r="359" spans="1:22" ht="22.5">
      <c r="A359" s="102" t="s">
        <v>631</v>
      </c>
      <c r="B359" s="88">
        <v>10</v>
      </c>
      <c r="C359" s="88" t="s">
        <v>632</v>
      </c>
      <c r="D359" s="97" t="str">
        <f t="shared" si="5"/>
        <v>000 2 02 03003 00 0000 151</v>
      </c>
      <c r="E359" s="93">
        <v>46317600</v>
      </c>
      <c r="F359" s="94"/>
      <c r="G359" s="95">
        <v>46317600</v>
      </c>
      <c r="H359" s="95">
        <v>35325072</v>
      </c>
      <c r="I359" s="95">
        <v>46317600</v>
      </c>
      <c r="J359" s="95">
        <v>14118755</v>
      </c>
      <c r="K359" s="95">
        <v>21206317</v>
      </c>
      <c r="L359" s="95"/>
      <c r="M359" s="95"/>
      <c r="N359" s="95">
        <v>46317600</v>
      </c>
      <c r="O359" s="95"/>
      <c r="P359" s="95">
        <v>46317600</v>
      </c>
      <c r="Q359" s="95">
        <v>26493789</v>
      </c>
      <c r="R359" s="95">
        <v>46317600</v>
      </c>
      <c r="S359" s="95">
        <v>10589065</v>
      </c>
      <c r="T359" s="95">
        <v>15904724</v>
      </c>
      <c r="U359" s="95"/>
      <c r="V359" s="95"/>
    </row>
    <row r="360" spans="1:22" ht="33.75">
      <c r="A360" s="102" t="s">
        <v>633</v>
      </c>
      <c r="B360" s="88">
        <v>10</v>
      </c>
      <c r="C360" s="88" t="s">
        <v>634</v>
      </c>
      <c r="D360" s="97" t="str">
        <f t="shared" si="5"/>
        <v>000 2 02 03003 02 0000 151</v>
      </c>
      <c r="E360" s="93">
        <v>46317600</v>
      </c>
      <c r="F360" s="94"/>
      <c r="G360" s="95">
        <v>46317600</v>
      </c>
      <c r="H360" s="95"/>
      <c r="I360" s="95">
        <v>46317600</v>
      </c>
      <c r="J360" s="95"/>
      <c r="K360" s="95"/>
      <c r="L360" s="95"/>
      <c r="M360" s="95"/>
      <c r="N360" s="95">
        <v>46317600</v>
      </c>
      <c r="O360" s="95"/>
      <c r="P360" s="95">
        <v>46317600</v>
      </c>
      <c r="Q360" s="95"/>
      <c r="R360" s="95">
        <v>46317600</v>
      </c>
      <c r="S360" s="95"/>
      <c r="T360" s="95"/>
      <c r="U360" s="95"/>
      <c r="V360" s="95"/>
    </row>
    <row r="361" spans="1:22" ht="33.75">
      <c r="A361" s="102" t="s">
        <v>635</v>
      </c>
      <c r="B361" s="88">
        <v>10</v>
      </c>
      <c r="C361" s="88" t="s">
        <v>636</v>
      </c>
      <c r="D361" s="97" t="str">
        <f t="shared" si="5"/>
        <v>000 2 02 03003 04 0000 151</v>
      </c>
      <c r="E361" s="93"/>
      <c r="F361" s="94"/>
      <c r="G361" s="95"/>
      <c r="H361" s="95">
        <v>14118755</v>
      </c>
      <c r="I361" s="95"/>
      <c r="J361" s="95">
        <v>14118755</v>
      </c>
      <c r="K361" s="95"/>
      <c r="L361" s="95"/>
      <c r="M361" s="95"/>
      <c r="N361" s="95"/>
      <c r="O361" s="95"/>
      <c r="P361" s="95"/>
      <c r="Q361" s="95">
        <v>10589065</v>
      </c>
      <c r="R361" s="95"/>
      <c r="S361" s="95">
        <v>10589065</v>
      </c>
      <c r="T361" s="95"/>
      <c r="U361" s="95"/>
      <c r="V361" s="95"/>
    </row>
    <row r="362" spans="1:22" ht="33.75">
      <c r="A362" s="102" t="s">
        <v>637</v>
      </c>
      <c r="B362" s="88">
        <v>10</v>
      </c>
      <c r="C362" s="88" t="s">
        <v>638</v>
      </c>
      <c r="D362" s="97" t="str">
        <f t="shared" si="5"/>
        <v>000 2 02 03003 05 0000 151</v>
      </c>
      <c r="E362" s="93"/>
      <c r="F362" s="94"/>
      <c r="G362" s="95"/>
      <c r="H362" s="95">
        <v>21206317</v>
      </c>
      <c r="I362" s="95"/>
      <c r="J362" s="95"/>
      <c r="K362" s="95">
        <v>21206317</v>
      </c>
      <c r="L362" s="95"/>
      <c r="M362" s="95"/>
      <c r="N362" s="95"/>
      <c r="O362" s="95"/>
      <c r="P362" s="95"/>
      <c r="Q362" s="95">
        <v>15904724</v>
      </c>
      <c r="R362" s="95"/>
      <c r="S362" s="95"/>
      <c r="T362" s="95">
        <v>15904724</v>
      </c>
      <c r="U362" s="95"/>
      <c r="V362" s="95"/>
    </row>
    <row r="363" spans="1:22" ht="45">
      <c r="A363" s="102" t="s">
        <v>639</v>
      </c>
      <c r="B363" s="88">
        <v>10</v>
      </c>
      <c r="C363" s="88" t="s">
        <v>640</v>
      </c>
      <c r="D363" s="97" t="str">
        <f t="shared" si="5"/>
        <v>000 2 02 03004 00 0000 151</v>
      </c>
      <c r="E363" s="93">
        <v>60445800</v>
      </c>
      <c r="F363" s="94"/>
      <c r="G363" s="95">
        <v>60445800</v>
      </c>
      <c r="H363" s="95">
        <v>60445800</v>
      </c>
      <c r="I363" s="95">
        <v>60445800</v>
      </c>
      <c r="J363" s="95">
        <v>33141373</v>
      </c>
      <c r="K363" s="95">
        <v>27304427</v>
      </c>
      <c r="L363" s="95"/>
      <c r="M363" s="95"/>
      <c r="N363" s="95">
        <v>30728320</v>
      </c>
      <c r="O363" s="95"/>
      <c r="P363" s="95">
        <v>30728320</v>
      </c>
      <c r="Q363" s="95">
        <v>19837989</v>
      </c>
      <c r="R363" s="95">
        <v>30728320</v>
      </c>
      <c r="S363" s="95">
        <v>10887066</v>
      </c>
      <c r="T363" s="95">
        <v>8950923</v>
      </c>
      <c r="U363" s="95"/>
      <c r="V363" s="95"/>
    </row>
    <row r="364" spans="1:22" ht="56.25">
      <c r="A364" s="102" t="s">
        <v>641</v>
      </c>
      <c r="B364" s="88">
        <v>10</v>
      </c>
      <c r="C364" s="88" t="s">
        <v>642</v>
      </c>
      <c r="D364" s="97" t="str">
        <f t="shared" si="5"/>
        <v>000 2 02 03004 02 0000 151</v>
      </c>
      <c r="E364" s="93">
        <v>60445800</v>
      </c>
      <c r="F364" s="94"/>
      <c r="G364" s="95">
        <v>60445800</v>
      </c>
      <c r="H364" s="95"/>
      <c r="I364" s="95">
        <v>60445800</v>
      </c>
      <c r="J364" s="95"/>
      <c r="K364" s="95"/>
      <c r="L364" s="95"/>
      <c r="M364" s="95"/>
      <c r="N364" s="95">
        <v>30728320</v>
      </c>
      <c r="O364" s="95"/>
      <c r="P364" s="95">
        <v>30728320</v>
      </c>
      <c r="Q364" s="95"/>
      <c r="R364" s="95">
        <v>30728320</v>
      </c>
      <c r="S364" s="95"/>
      <c r="T364" s="95"/>
      <c r="U364" s="95"/>
      <c r="V364" s="95"/>
    </row>
    <row r="365" spans="1:22" ht="45">
      <c r="A365" s="102" t="s">
        <v>643</v>
      </c>
      <c r="B365" s="88">
        <v>10</v>
      </c>
      <c r="C365" s="88" t="s">
        <v>644</v>
      </c>
      <c r="D365" s="97" t="str">
        <f t="shared" si="5"/>
        <v>000 2 02 03004 04 0000 151</v>
      </c>
      <c r="E365" s="93"/>
      <c r="F365" s="94"/>
      <c r="G365" s="95"/>
      <c r="H365" s="95">
        <v>33141373</v>
      </c>
      <c r="I365" s="95"/>
      <c r="J365" s="95">
        <v>33141373</v>
      </c>
      <c r="K365" s="95"/>
      <c r="L365" s="95"/>
      <c r="M365" s="95"/>
      <c r="N365" s="95"/>
      <c r="O365" s="95"/>
      <c r="P365" s="95"/>
      <c r="Q365" s="95">
        <v>10887066</v>
      </c>
      <c r="R365" s="95"/>
      <c r="S365" s="95">
        <v>10887066</v>
      </c>
      <c r="T365" s="95"/>
      <c r="U365" s="95"/>
      <c r="V365" s="95"/>
    </row>
    <row r="366" spans="1:22" ht="45">
      <c r="A366" s="102" t="s">
        <v>645</v>
      </c>
      <c r="B366" s="88">
        <v>10</v>
      </c>
      <c r="C366" s="88" t="s">
        <v>646</v>
      </c>
      <c r="D366" s="97" t="str">
        <f t="shared" si="5"/>
        <v>000 2 02 03004 05 0000 151</v>
      </c>
      <c r="E366" s="93"/>
      <c r="F366" s="94"/>
      <c r="G366" s="95"/>
      <c r="H366" s="95">
        <v>27304427</v>
      </c>
      <c r="I366" s="95"/>
      <c r="J366" s="95"/>
      <c r="K366" s="95">
        <v>27304427</v>
      </c>
      <c r="L366" s="95"/>
      <c r="M366" s="95"/>
      <c r="N366" s="95"/>
      <c r="O366" s="95"/>
      <c r="P366" s="95"/>
      <c r="Q366" s="95">
        <v>8950923</v>
      </c>
      <c r="R366" s="95"/>
      <c r="S366" s="95"/>
      <c r="T366" s="95">
        <v>8950923</v>
      </c>
      <c r="U366" s="95"/>
      <c r="V366" s="95"/>
    </row>
    <row r="367" spans="1:22" ht="33.75">
      <c r="A367" s="102" t="s">
        <v>647</v>
      </c>
      <c r="B367" s="88">
        <v>10</v>
      </c>
      <c r="C367" s="88" t="s">
        <v>648</v>
      </c>
      <c r="D367" s="97" t="str">
        <f t="shared" si="5"/>
        <v>000 2 02 03005 00 0000 151</v>
      </c>
      <c r="E367" s="93">
        <v>95200</v>
      </c>
      <c r="F367" s="94"/>
      <c r="G367" s="95">
        <v>95200</v>
      </c>
      <c r="H367" s="95"/>
      <c r="I367" s="95">
        <v>95200</v>
      </c>
      <c r="J367" s="95"/>
      <c r="K367" s="95"/>
      <c r="L367" s="95"/>
      <c r="M367" s="95"/>
      <c r="N367" s="95">
        <v>95200</v>
      </c>
      <c r="O367" s="95"/>
      <c r="P367" s="95">
        <v>95200</v>
      </c>
      <c r="Q367" s="95"/>
      <c r="R367" s="95">
        <v>95200</v>
      </c>
      <c r="S367" s="95"/>
      <c r="T367" s="95"/>
      <c r="U367" s="95"/>
      <c r="V367" s="95"/>
    </row>
    <row r="368" spans="1:22" ht="33.75">
      <c r="A368" s="102" t="s">
        <v>649</v>
      </c>
      <c r="B368" s="88">
        <v>10</v>
      </c>
      <c r="C368" s="88" t="s">
        <v>650</v>
      </c>
      <c r="D368" s="97" t="str">
        <f t="shared" si="5"/>
        <v>000 2 02 03005 02 0000 151</v>
      </c>
      <c r="E368" s="93">
        <v>95200</v>
      </c>
      <c r="F368" s="94"/>
      <c r="G368" s="95">
        <v>95200</v>
      </c>
      <c r="H368" s="95"/>
      <c r="I368" s="95">
        <v>95200</v>
      </c>
      <c r="J368" s="95"/>
      <c r="K368" s="95"/>
      <c r="L368" s="95"/>
      <c r="M368" s="95"/>
      <c r="N368" s="95">
        <v>95200</v>
      </c>
      <c r="O368" s="95"/>
      <c r="P368" s="95">
        <v>95200</v>
      </c>
      <c r="Q368" s="95"/>
      <c r="R368" s="95">
        <v>95200</v>
      </c>
      <c r="S368" s="95"/>
      <c r="T368" s="95"/>
      <c r="U368" s="95"/>
      <c r="V368" s="95"/>
    </row>
    <row r="369" spans="1:22" ht="22.5">
      <c r="A369" s="102" t="s">
        <v>651</v>
      </c>
      <c r="B369" s="88">
        <v>10</v>
      </c>
      <c r="C369" s="88" t="s">
        <v>652</v>
      </c>
      <c r="D369" s="97" t="str">
        <f t="shared" si="5"/>
        <v>000 2 02 03006 00 0000 151</v>
      </c>
      <c r="E369" s="93">
        <v>204500</v>
      </c>
      <c r="F369" s="94"/>
      <c r="G369" s="95">
        <v>204500</v>
      </c>
      <c r="H369" s="95"/>
      <c r="I369" s="95">
        <v>204500</v>
      </c>
      <c r="J369" s="95"/>
      <c r="K369" s="95"/>
      <c r="L369" s="95"/>
      <c r="M369" s="95"/>
      <c r="N369" s="95">
        <v>204500</v>
      </c>
      <c r="O369" s="95"/>
      <c r="P369" s="95">
        <v>204500</v>
      </c>
      <c r="Q369" s="95"/>
      <c r="R369" s="95">
        <v>204500</v>
      </c>
      <c r="S369" s="95"/>
      <c r="T369" s="95"/>
      <c r="U369" s="95"/>
      <c r="V369" s="95"/>
    </row>
    <row r="370" spans="1:22" ht="33.75">
      <c r="A370" s="102" t="s">
        <v>653</v>
      </c>
      <c r="B370" s="88">
        <v>10</v>
      </c>
      <c r="C370" s="88" t="s">
        <v>654</v>
      </c>
      <c r="D370" s="97" t="str">
        <f t="shared" si="5"/>
        <v>000 2 02 03006 02 0000 151</v>
      </c>
      <c r="E370" s="93">
        <v>204500</v>
      </c>
      <c r="F370" s="94"/>
      <c r="G370" s="95">
        <v>204500</v>
      </c>
      <c r="H370" s="95"/>
      <c r="I370" s="95">
        <v>204500</v>
      </c>
      <c r="J370" s="95"/>
      <c r="K370" s="95"/>
      <c r="L370" s="95"/>
      <c r="M370" s="95"/>
      <c r="N370" s="95">
        <v>204500</v>
      </c>
      <c r="O370" s="95"/>
      <c r="P370" s="95">
        <v>204500</v>
      </c>
      <c r="Q370" s="95"/>
      <c r="R370" s="95">
        <v>204500</v>
      </c>
      <c r="S370" s="95"/>
      <c r="T370" s="95"/>
      <c r="U370" s="95"/>
      <c r="V370" s="95"/>
    </row>
    <row r="371" spans="1:22" ht="56.25">
      <c r="A371" s="102" t="s">
        <v>655</v>
      </c>
      <c r="B371" s="88">
        <v>10</v>
      </c>
      <c r="C371" s="88" t="s">
        <v>656</v>
      </c>
      <c r="D371" s="97" t="str">
        <f t="shared" si="5"/>
        <v>000 2 02 03010 00 0000 151</v>
      </c>
      <c r="E371" s="93">
        <v>100800</v>
      </c>
      <c r="F371" s="94"/>
      <c r="G371" s="95">
        <v>100800</v>
      </c>
      <c r="H371" s="95"/>
      <c r="I371" s="95">
        <v>100800</v>
      </c>
      <c r="J371" s="95"/>
      <c r="K371" s="95"/>
      <c r="L371" s="95"/>
      <c r="M371" s="95"/>
      <c r="N371" s="95">
        <v>29200</v>
      </c>
      <c r="O371" s="95"/>
      <c r="P371" s="95">
        <v>29200</v>
      </c>
      <c r="Q371" s="95"/>
      <c r="R371" s="95">
        <v>29200</v>
      </c>
      <c r="S371" s="95"/>
      <c r="T371" s="95"/>
      <c r="U371" s="95"/>
      <c r="V371" s="95"/>
    </row>
    <row r="372" spans="1:22" ht="56.25">
      <c r="A372" s="102" t="s">
        <v>657</v>
      </c>
      <c r="B372" s="88">
        <v>10</v>
      </c>
      <c r="C372" s="88" t="s">
        <v>658</v>
      </c>
      <c r="D372" s="97" t="str">
        <f t="shared" si="5"/>
        <v>000 2 02 03010 02 0000 151</v>
      </c>
      <c r="E372" s="93">
        <v>100800</v>
      </c>
      <c r="F372" s="94"/>
      <c r="G372" s="95">
        <v>100800</v>
      </c>
      <c r="H372" s="95"/>
      <c r="I372" s="95">
        <v>100800</v>
      </c>
      <c r="J372" s="95"/>
      <c r="K372" s="95"/>
      <c r="L372" s="95"/>
      <c r="M372" s="95"/>
      <c r="N372" s="95">
        <v>29200</v>
      </c>
      <c r="O372" s="95"/>
      <c r="P372" s="95">
        <v>29200</v>
      </c>
      <c r="Q372" s="95"/>
      <c r="R372" s="95">
        <v>29200</v>
      </c>
      <c r="S372" s="95"/>
      <c r="T372" s="95"/>
      <c r="U372" s="95"/>
      <c r="V372" s="95"/>
    </row>
    <row r="373" spans="1:22" ht="45">
      <c r="A373" s="102" t="s">
        <v>659</v>
      </c>
      <c r="B373" s="88">
        <v>10</v>
      </c>
      <c r="C373" s="88" t="s">
        <v>660</v>
      </c>
      <c r="D373" s="97" t="str">
        <f t="shared" si="5"/>
        <v>000 2 02 03011 00 0000 151</v>
      </c>
      <c r="E373" s="93">
        <v>78000</v>
      </c>
      <c r="F373" s="94"/>
      <c r="G373" s="95">
        <v>78000</v>
      </c>
      <c r="H373" s="95"/>
      <c r="I373" s="95">
        <v>78000</v>
      </c>
      <c r="J373" s="95"/>
      <c r="K373" s="95"/>
      <c r="L373" s="95"/>
      <c r="M373" s="95"/>
      <c r="N373" s="95">
        <v>6000</v>
      </c>
      <c r="O373" s="95"/>
      <c r="P373" s="95">
        <v>6000</v>
      </c>
      <c r="Q373" s="95"/>
      <c r="R373" s="95">
        <v>6000</v>
      </c>
      <c r="S373" s="95"/>
      <c r="T373" s="95"/>
      <c r="U373" s="95"/>
      <c r="V373" s="95"/>
    </row>
    <row r="374" spans="1:22" ht="56.25">
      <c r="A374" s="102" t="s">
        <v>661</v>
      </c>
      <c r="B374" s="88">
        <v>10</v>
      </c>
      <c r="C374" s="88" t="s">
        <v>662</v>
      </c>
      <c r="D374" s="97" t="str">
        <f t="shared" si="5"/>
        <v>000 2 02 03011 02 0000 151</v>
      </c>
      <c r="E374" s="93">
        <v>78000</v>
      </c>
      <c r="F374" s="94"/>
      <c r="G374" s="95">
        <v>78000</v>
      </c>
      <c r="H374" s="95"/>
      <c r="I374" s="95">
        <v>78000</v>
      </c>
      <c r="J374" s="95"/>
      <c r="K374" s="95"/>
      <c r="L374" s="95"/>
      <c r="M374" s="95"/>
      <c r="N374" s="95">
        <v>6000</v>
      </c>
      <c r="O374" s="95"/>
      <c r="P374" s="95">
        <v>6000</v>
      </c>
      <c r="Q374" s="95"/>
      <c r="R374" s="95">
        <v>6000</v>
      </c>
      <c r="S374" s="95"/>
      <c r="T374" s="95"/>
      <c r="U374" s="95"/>
      <c r="V374" s="95"/>
    </row>
    <row r="375" spans="1:22" ht="56.25">
      <c r="A375" s="102" t="s">
        <v>1990</v>
      </c>
      <c r="B375" s="88">
        <v>10</v>
      </c>
      <c r="C375" s="88" t="s">
        <v>1991</v>
      </c>
      <c r="D375" s="97" t="str">
        <f t="shared" si="5"/>
        <v>000 2 02 03012 00 0000 151</v>
      </c>
      <c r="E375" s="93">
        <v>219300</v>
      </c>
      <c r="F375" s="94"/>
      <c r="G375" s="95">
        <v>219300</v>
      </c>
      <c r="H375" s="95"/>
      <c r="I375" s="95">
        <v>219300</v>
      </c>
      <c r="J375" s="95"/>
      <c r="K375" s="95"/>
      <c r="L375" s="95"/>
      <c r="M375" s="95"/>
      <c r="N375" s="95">
        <v>109650</v>
      </c>
      <c r="O375" s="95"/>
      <c r="P375" s="95">
        <v>109650</v>
      </c>
      <c r="Q375" s="95"/>
      <c r="R375" s="95">
        <v>109650</v>
      </c>
      <c r="S375" s="95"/>
      <c r="T375" s="95"/>
      <c r="U375" s="95"/>
      <c r="V375" s="95"/>
    </row>
    <row r="376" spans="1:22" ht="56.25">
      <c r="A376" s="102" t="s">
        <v>1992</v>
      </c>
      <c r="B376" s="88">
        <v>10</v>
      </c>
      <c r="C376" s="88" t="s">
        <v>1993</v>
      </c>
      <c r="D376" s="97" t="str">
        <f t="shared" si="5"/>
        <v>000 2 02 03012 02 0000 151</v>
      </c>
      <c r="E376" s="93">
        <v>219300</v>
      </c>
      <c r="F376" s="94"/>
      <c r="G376" s="95">
        <v>219300</v>
      </c>
      <c r="H376" s="95"/>
      <c r="I376" s="95">
        <v>219300</v>
      </c>
      <c r="J376" s="95"/>
      <c r="K376" s="95"/>
      <c r="L376" s="95"/>
      <c r="M376" s="95"/>
      <c r="N376" s="95">
        <v>109650</v>
      </c>
      <c r="O376" s="95"/>
      <c r="P376" s="95">
        <v>109650</v>
      </c>
      <c r="Q376" s="95"/>
      <c r="R376" s="95">
        <v>109650</v>
      </c>
      <c r="S376" s="95"/>
      <c r="T376" s="95"/>
      <c r="U376" s="95"/>
      <c r="V376" s="95"/>
    </row>
    <row r="377" spans="1:22" ht="56.25">
      <c r="A377" s="102" t="s">
        <v>1994</v>
      </c>
      <c r="B377" s="88">
        <v>10</v>
      </c>
      <c r="C377" s="88" t="s">
        <v>1995</v>
      </c>
      <c r="D377" s="97" t="str">
        <f t="shared" si="5"/>
        <v>000 2 02 03013 00 0000 151</v>
      </c>
      <c r="E377" s="93"/>
      <c r="F377" s="94"/>
      <c r="G377" s="95"/>
      <c r="H377" s="95">
        <v>8601468</v>
      </c>
      <c r="I377" s="95"/>
      <c r="J377" s="95">
        <v>5832300</v>
      </c>
      <c r="K377" s="95">
        <v>2769168</v>
      </c>
      <c r="L377" s="95"/>
      <c r="M377" s="95"/>
      <c r="N377" s="95"/>
      <c r="O377" s="95"/>
      <c r="P377" s="95"/>
      <c r="Q377" s="95">
        <v>4365325</v>
      </c>
      <c r="R377" s="95"/>
      <c r="S377" s="95">
        <v>2555108</v>
      </c>
      <c r="T377" s="95">
        <v>1810217</v>
      </c>
      <c r="U377" s="95"/>
      <c r="V377" s="95"/>
    </row>
    <row r="378" spans="1:22" ht="45">
      <c r="A378" s="102" t="s">
        <v>1996</v>
      </c>
      <c r="B378" s="88">
        <v>10</v>
      </c>
      <c r="C378" s="88" t="s">
        <v>1997</v>
      </c>
      <c r="D378" s="97" t="str">
        <f t="shared" si="5"/>
        <v>000 2 02 03013 04 0000 151</v>
      </c>
      <c r="E378" s="93"/>
      <c r="F378" s="94"/>
      <c r="G378" s="95"/>
      <c r="H378" s="95">
        <v>5832300</v>
      </c>
      <c r="I378" s="95"/>
      <c r="J378" s="95">
        <v>5832300</v>
      </c>
      <c r="K378" s="95"/>
      <c r="L378" s="95"/>
      <c r="M378" s="95"/>
      <c r="N378" s="95"/>
      <c r="O378" s="95"/>
      <c r="P378" s="95"/>
      <c r="Q378" s="95">
        <v>2555108</v>
      </c>
      <c r="R378" s="95"/>
      <c r="S378" s="95">
        <v>2555108</v>
      </c>
      <c r="T378" s="95"/>
      <c r="U378" s="95"/>
      <c r="V378" s="95"/>
    </row>
    <row r="379" spans="1:22" ht="45">
      <c r="A379" s="102" t="s">
        <v>1998</v>
      </c>
      <c r="B379" s="88">
        <v>10</v>
      </c>
      <c r="C379" s="88" t="s">
        <v>1999</v>
      </c>
      <c r="D379" s="97" t="str">
        <f t="shared" si="5"/>
        <v>000 2 02 03013 05 0000 151</v>
      </c>
      <c r="E379" s="93"/>
      <c r="F379" s="94"/>
      <c r="G379" s="95"/>
      <c r="H379" s="95">
        <v>2769168</v>
      </c>
      <c r="I379" s="95"/>
      <c r="J379" s="95"/>
      <c r="K379" s="95">
        <v>2769168</v>
      </c>
      <c r="L379" s="95"/>
      <c r="M379" s="95"/>
      <c r="N379" s="95"/>
      <c r="O379" s="95"/>
      <c r="P379" s="95"/>
      <c r="Q379" s="95">
        <v>1810217</v>
      </c>
      <c r="R379" s="95"/>
      <c r="S379" s="95"/>
      <c r="T379" s="95">
        <v>1810217</v>
      </c>
      <c r="U379" s="95"/>
      <c r="V379" s="95"/>
    </row>
    <row r="380" spans="1:22" ht="33.75">
      <c r="A380" s="102" t="s">
        <v>2000</v>
      </c>
      <c r="B380" s="88">
        <v>10</v>
      </c>
      <c r="C380" s="88" t="s">
        <v>2001</v>
      </c>
      <c r="D380" s="97" t="str">
        <f t="shared" si="5"/>
        <v>000 2 02 03015 00 0000 151</v>
      </c>
      <c r="E380" s="93">
        <v>21311900</v>
      </c>
      <c r="F380" s="94"/>
      <c r="G380" s="95">
        <v>21311900</v>
      </c>
      <c r="H380" s="95">
        <v>40492610</v>
      </c>
      <c r="I380" s="95">
        <v>21311900</v>
      </c>
      <c r="J380" s="95"/>
      <c r="K380" s="95">
        <v>20246305</v>
      </c>
      <c r="L380" s="95">
        <v>20246305</v>
      </c>
      <c r="M380" s="95"/>
      <c r="N380" s="95">
        <v>21311900</v>
      </c>
      <c r="O380" s="95"/>
      <c r="P380" s="95">
        <v>21311900</v>
      </c>
      <c r="Q380" s="95">
        <v>29777466.62</v>
      </c>
      <c r="R380" s="95">
        <v>21311900</v>
      </c>
      <c r="S380" s="95"/>
      <c r="T380" s="95">
        <v>15184729</v>
      </c>
      <c r="U380" s="95">
        <v>14592737.62</v>
      </c>
      <c r="V380" s="95"/>
    </row>
    <row r="381" spans="1:22" ht="45">
      <c r="A381" s="102" t="s">
        <v>2002</v>
      </c>
      <c r="B381" s="88">
        <v>10</v>
      </c>
      <c r="C381" s="88" t="s">
        <v>2003</v>
      </c>
      <c r="D381" s="97" t="str">
        <f t="shared" si="5"/>
        <v>000 2 02 03015 02 0000 151</v>
      </c>
      <c r="E381" s="93">
        <v>21311900</v>
      </c>
      <c r="F381" s="94"/>
      <c r="G381" s="95">
        <v>21311900</v>
      </c>
      <c r="H381" s="95"/>
      <c r="I381" s="95">
        <v>21311900</v>
      </c>
      <c r="J381" s="95"/>
      <c r="K381" s="95"/>
      <c r="L381" s="95"/>
      <c r="M381" s="95"/>
      <c r="N381" s="95">
        <v>21311900</v>
      </c>
      <c r="O381" s="95"/>
      <c r="P381" s="95">
        <v>21311900</v>
      </c>
      <c r="Q381" s="95"/>
      <c r="R381" s="95">
        <v>21311900</v>
      </c>
      <c r="S381" s="95"/>
      <c r="T381" s="95"/>
      <c r="U381" s="95"/>
      <c r="V381" s="95"/>
    </row>
    <row r="382" spans="1:22" ht="45">
      <c r="A382" s="102" t="s">
        <v>2004</v>
      </c>
      <c r="B382" s="88">
        <v>10</v>
      </c>
      <c r="C382" s="88" t="s">
        <v>2005</v>
      </c>
      <c r="D382" s="97" t="str">
        <f t="shared" si="5"/>
        <v>000 2 02 03015 05 0000 151</v>
      </c>
      <c r="E382" s="93"/>
      <c r="F382" s="94"/>
      <c r="G382" s="95"/>
      <c r="H382" s="95">
        <v>20246305</v>
      </c>
      <c r="I382" s="95"/>
      <c r="J382" s="95"/>
      <c r="K382" s="95">
        <v>20246305</v>
      </c>
      <c r="L382" s="95"/>
      <c r="M382" s="95"/>
      <c r="N382" s="95"/>
      <c r="O382" s="95"/>
      <c r="P382" s="95"/>
      <c r="Q382" s="95">
        <v>15184729</v>
      </c>
      <c r="R382" s="95"/>
      <c r="S382" s="95"/>
      <c r="T382" s="95">
        <v>15184729</v>
      </c>
      <c r="U382" s="95"/>
      <c r="V382" s="95"/>
    </row>
    <row r="383" spans="1:22" ht="45">
      <c r="A383" s="102" t="s">
        <v>2006</v>
      </c>
      <c r="B383" s="88">
        <v>10</v>
      </c>
      <c r="C383" s="88" t="s">
        <v>2007</v>
      </c>
      <c r="D383" s="97" t="str">
        <f t="shared" si="5"/>
        <v>000 2 02 03015 10 0000 151</v>
      </c>
      <c r="E383" s="93"/>
      <c r="F383" s="94"/>
      <c r="G383" s="95"/>
      <c r="H383" s="95">
        <v>20246305</v>
      </c>
      <c r="I383" s="95"/>
      <c r="J383" s="95"/>
      <c r="K383" s="95"/>
      <c r="L383" s="95">
        <v>20246305</v>
      </c>
      <c r="M383" s="95"/>
      <c r="N383" s="95"/>
      <c r="O383" s="95"/>
      <c r="P383" s="95"/>
      <c r="Q383" s="95">
        <v>14592737.62</v>
      </c>
      <c r="R383" s="95"/>
      <c r="S383" s="95"/>
      <c r="T383" s="95"/>
      <c r="U383" s="95">
        <v>14592737.62</v>
      </c>
      <c r="V383" s="95"/>
    </row>
    <row r="384" spans="1:22" ht="33.75">
      <c r="A384" s="102" t="s">
        <v>2008</v>
      </c>
      <c r="B384" s="88">
        <v>10</v>
      </c>
      <c r="C384" s="88" t="s">
        <v>2009</v>
      </c>
      <c r="D384" s="97" t="str">
        <f t="shared" si="5"/>
        <v>000 2 02 03018 00 0000 151</v>
      </c>
      <c r="E384" s="93">
        <v>163637400</v>
      </c>
      <c r="F384" s="94"/>
      <c r="G384" s="95">
        <v>163637400</v>
      </c>
      <c r="H384" s="95"/>
      <c r="I384" s="95">
        <v>163637400</v>
      </c>
      <c r="J384" s="95"/>
      <c r="K384" s="95"/>
      <c r="L384" s="95"/>
      <c r="M384" s="95"/>
      <c r="N384" s="95">
        <v>84847200</v>
      </c>
      <c r="O384" s="95"/>
      <c r="P384" s="95">
        <v>84847200</v>
      </c>
      <c r="Q384" s="95"/>
      <c r="R384" s="95">
        <v>84847200</v>
      </c>
      <c r="S384" s="95"/>
      <c r="T384" s="95"/>
      <c r="U384" s="95"/>
      <c r="V384" s="95"/>
    </row>
    <row r="385" spans="1:22" ht="33.75">
      <c r="A385" s="102" t="s">
        <v>2010</v>
      </c>
      <c r="B385" s="88">
        <v>10</v>
      </c>
      <c r="C385" s="88" t="s">
        <v>2011</v>
      </c>
      <c r="D385" s="97" t="str">
        <f t="shared" si="5"/>
        <v>000 2 02 03018 02 0000 151</v>
      </c>
      <c r="E385" s="93">
        <v>163637400</v>
      </c>
      <c r="F385" s="94"/>
      <c r="G385" s="95">
        <v>163637400</v>
      </c>
      <c r="H385" s="95"/>
      <c r="I385" s="95">
        <v>163637400</v>
      </c>
      <c r="J385" s="95"/>
      <c r="K385" s="95"/>
      <c r="L385" s="95"/>
      <c r="M385" s="95"/>
      <c r="N385" s="95">
        <v>84847200</v>
      </c>
      <c r="O385" s="95"/>
      <c r="P385" s="95">
        <v>84847200</v>
      </c>
      <c r="Q385" s="95"/>
      <c r="R385" s="95">
        <v>84847200</v>
      </c>
      <c r="S385" s="95"/>
      <c r="T385" s="95"/>
      <c r="U385" s="95"/>
      <c r="V385" s="95"/>
    </row>
    <row r="386" spans="1:22" ht="33.75">
      <c r="A386" s="102" t="s">
        <v>2012</v>
      </c>
      <c r="B386" s="88">
        <v>10</v>
      </c>
      <c r="C386" s="88" t="s">
        <v>2013</v>
      </c>
      <c r="D386" s="97" t="str">
        <f t="shared" si="5"/>
        <v>000 2 02 03019 00 0000 151</v>
      </c>
      <c r="E386" s="93">
        <v>6670000</v>
      </c>
      <c r="F386" s="94"/>
      <c r="G386" s="95">
        <v>6670000</v>
      </c>
      <c r="H386" s="95"/>
      <c r="I386" s="95">
        <v>6670000</v>
      </c>
      <c r="J386" s="95"/>
      <c r="K386" s="95"/>
      <c r="L386" s="95"/>
      <c r="M386" s="95"/>
      <c r="N386" s="95">
        <v>4769500</v>
      </c>
      <c r="O386" s="95"/>
      <c r="P386" s="95">
        <v>4769500</v>
      </c>
      <c r="Q386" s="95"/>
      <c r="R386" s="95">
        <v>4769500</v>
      </c>
      <c r="S386" s="95"/>
      <c r="T386" s="95"/>
      <c r="U386" s="95"/>
      <c r="V386" s="95"/>
    </row>
    <row r="387" spans="1:22" ht="33.75">
      <c r="A387" s="102" t="s">
        <v>2014</v>
      </c>
      <c r="B387" s="88">
        <v>10</v>
      </c>
      <c r="C387" s="88" t="s">
        <v>2015</v>
      </c>
      <c r="D387" s="97" t="str">
        <f t="shared" si="5"/>
        <v>000 2 02 03019 02 0000 151</v>
      </c>
      <c r="E387" s="93">
        <v>6670000</v>
      </c>
      <c r="F387" s="94"/>
      <c r="G387" s="95">
        <v>6670000</v>
      </c>
      <c r="H387" s="95"/>
      <c r="I387" s="95">
        <v>6670000</v>
      </c>
      <c r="J387" s="95"/>
      <c r="K387" s="95"/>
      <c r="L387" s="95"/>
      <c r="M387" s="95"/>
      <c r="N387" s="95">
        <v>4769500</v>
      </c>
      <c r="O387" s="95"/>
      <c r="P387" s="95">
        <v>4769500</v>
      </c>
      <c r="Q387" s="95"/>
      <c r="R387" s="95">
        <v>4769500</v>
      </c>
      <c r="S387" s="95"/>
      <c r="T387" s="95"/>
      <c r="U387" s="95"/>
      <c r="V387" s="95"/>
    </row>
    <row r="388" spans="1:22" ht="45">
      <c r="A388" s="102" t="s">
        <v>2016</v>
      </c>
      <c r="B388" s="88">
        <v>10</v>
      </c>
      <c r="C388" s="88" t="s">
        <v>2017</v>
      </c>
      <c r="D388" s="97" t="str">
        <f t="shared" si="5"/>
        <v>000 2 02 03020 00 0000 151</v>
      </c>
      <c r="E388" s="93">
        <v>4157500</v>
      </c>
      <c r="F388" s="94"/>
      <c r="G388" s="95">
        <v>4157500</v>
      </c>
      <c r="H388" s="95"/>
      <c r="I388" s="95">
        <v>4157500</v>
      </c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</row>
    <row r="389" spans="1:22" ht="45">
      <c r="A389" s="102" t="s">
        <v>2018</v>
      </c>
      <c r="B389" s="88">
        <v>10</v>
      </c>
      <c r="C389" s="88" t="s">
        <v>2019</v>
      </c>
      <c r="D389" s="97" t="str">
        <f t="shared" si="5"/>
        <v>000 2 02 03020 02 0000 151</v>
      </c>
      <c r="E389" s="93">
        <v>4157500</v>
      </c>
      <c r="F389" s="94"/>
      <c r="G389" s="95">
        <v>4157500</v>
      </c>
      <c r="H389" s="95"/>
      <c r="I389" s="95">
        <v>4157500</v>
      </c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</row>
    <row r="390" spans="1:22" ht="33.75">
      <c r="A390" s="102" t="s">
        <v>2020</v>
      </c>
      <c r="B390" s="88">
        <v>10</v>
      </c>
      <c r="C390" s="88" t="s">
        <v>2021</v>
      </c>
      <c r="D390" s="97" t="str">
        <f t="shared" si="5"/>
        <v>000 2 02 03021 00 0000 151</v>
      </c>
      <c r="E390" s="93"/>
      <c r="F390" s="94"/>
      <c r="G390" s="95"/>
      <c r="H390" s="95">
        <v>53363024.36</v>
      </c>
      <c r="I390" s="95"/>
      <c r="J390" s="95">
        <v>20227470</v>
      </c>
      <c r="K390" s="95">
        <v>33135554.36</v>
      </c>
      <c r="L390" s="95"/>
      <c r="M390" s="95"/>
      <c r="N390" s="95"/>
      <c r="O390" s="95"/>
      <c r="P390" s="95"/>
      <c r="Q390" s="95">
        <v>34022333.63</v>
      </c>
      <c r="R390" s="95"/>
      <c r="S390" s="95">
        <v>13031842</v>
      </c>
      <c r="T390" s="95">
        <v>20990491.63</v>
      </c>
      <c r="U390" s="95"/>
      <c r="V390" s="95"/>
    </row>
    <row r="391" spans="1:22" ht="33.75">
      <c r="A391" s="102" t="s">
        <v>2022</v>
      </c>
      <c r="B391" s="88">
        <v>10</v>
      </c>
      <c r="C391" s="88" t="s">
        <v>2023</v>
      </c>
      <c r="D391" s="97" t="str">
        <f t="shared" si="5"/>
        <v>000 2 02 03021 04 0000 151</v>
      </c>
      <c r="E391" s="93"/>
      <c r="F391" s="94"/>
      <c r="G391" s="95"/>
      <c r="H391" s="95">
        <v>20227470</v>
      </c>
      <c r="I391" s="95"/>
      <c r="J391" s="95">
        <v>20227470</v>
      </c>
      <c r="K391" s="95"/>
      <c r="L391" s="95"/>
      <c r="M391" s="95"/>
      <c r="N391" s="95"/>
      <c r="O391" s="95"/>
      <c r="P391" s="95"/>
      <c r="Q391" s="95">
        <v>13031842</v>
      </c>
      <c r="R391" s="95"/>
      <c r="S391" s="95">
        <v>13031842</v>
      </c>
      <c r="T391" s="95"/>
      <c r="U391" s="95"/>
      <c r="V391" s="95"/>
    </row>
    <row r="392" spans="1:22" ht="33.75">
      <c r="A392" s="102" t="s">
        <v>2024</v>
      </c>
      <c r="B392" s="88">
        <v>10</v>
      </c>
      <c r="C392" s="88" t="s">
        <v>2025</v>
      </c>
      <c r="D392" s="97" t="str">
        <f t="shared" si="5"/>
        <v>000 2 02 03021 05 0000 151</v>
      </c>
      <c r="E392" s="93"/>
      <c r="F392" s="94"/>
      <c r="G392" s="95"/>
      <c r="H392" s="95">
        <v>33135554.36</v>
      </c>
      <c r="I392" s="95"/>
      <c r="J392" s="95"/>
      <c r="K392" s="95">
        <v>33135554.36</v>
      </c>
      <c r="L392" s="95"/>
      <c r="M392" s="95"/>
      <c r="N392" s="95"/>
      <c r="O392" s="95"/>
      <c r="P392" s="95"/>
      <c r="Q392" s="95">
        <v>20990491.63</v>
      </c>
      <c r="R392" s="95"/>
      <c r="S392" s="95"/>
      <c r="T392" s="95">
        <v>20990491.63</v>
      </c>
      <c r="U392" s="95"/>
      <c r="V392" s="95"/>
    </row>
    <row r="393" spans="1:22" ht="45">
      <c r="A393" s="102" t="s">
        <v>2026</v>
      </c>
      <c r="B393" s="88">
        <v>10</v>
      </c>
      <c r="C393" s="88" t="s">
        <v>2027</v>
      </c>
      <c r="D393" s="97" t="str">
        <f t="shared" si="5"/>
        <v>000 2 02 03022 00 0000 151</v>
      </c>
      <c r="E393" s="93"/>
      <c r="F393" s="94"/>
      <c r="G393" s="95"/>
      <c r="H393" s="95">
        <v>138359793</v>
      </c>
      <c r="I393" s="95"/>
      <c r="J393" s="95">
        <v>49350137</v>
      </c>
      <c r="K393" s="95">
        <v>89009656</v>
      </c>
      <c r="L393" s="95"/>
      <c r="M393" s="95"/>
      <c r="N393" s="95"/>
      <c r="O393" s="95"/>
      <c r="P393" s="95"/>
      <c r="Q393" s="95">
        <v>44223111</v>
      </c>
      <c r="R393" s="95"/>
      <c r="S393" s="95">
        <v>16424000</v>
      </c>
      <c r="T393" s="95">
        <v>27799111</v>
      </c>
      <c r="U393" s="95"/>
      <c r="V393" s="95"/>
    </row>
    <row r="394" spans="1:22" ht="33.75">
      <c r="A394" s="102" t="s">
        <v>2028</v>
      </c>
      <c r="B394" s="88">
        <v>10</v>
      </c>
      <c r="C394" s="88" t="s">
        <v>2029</v>
      </c>
      <c r="D394" s="97" t="str">
        <f t="shared" si="5"/>
        <v>000 2 02 03022 04 0000 151</v>
      </c>
      <c r="E394" s="93"/>
      <c r="F394" s="94"/>
      <c r="G394" s="95"/>
      <c r="H394" s="95">
        <v>49350137</v>
      </c>
      <c r="I394" s="95"/>
      <c r="J394" s="95">
        <v>49350137</v>
      </c>
      <c r="K394" s="95"/>
      <c r="L394" s="95"/>
      <c r="M394" s="95"/>
      <c r="N394" s="95"/>
      <c r="O394" s="95"/>
      <c r="P394" s="95"/>
      <c r="Q394" s="95">
        <v>16424000</v>
      </c>
      <c r="R394" s="95"/>
      <c r="S394" s="95">
        <v>16424000</v>
      </c>
      <c r="T394" s="95"/>
      <c r="U394" s="95"/>
      <c r="V394" s="95"/>
    </row>
    <row r="395" spans="1:22" ht="33.75">
      <c r="A395" s="102" t="s">
        <v>2030</v>
      </c>
      <c r="B395" s="88">
        <v>10</v>
      </c>
      <c r="C395" s="88" t="s">
        <v>2031</v>
      </c>
      <c r="D395" s="97" t="str">
        <f t="shared" si="5"/>
        <v>000 2 02 03022 05 0000 151</v>
      </c>
      <c r="E395" s="93"/>
      <c r="F395" s="94"/>
      <c r="G395" s="95"/>
      <c r="H395" s="95">
        <v>89009656</v>
      </c>
      <c r="I395" s="95"/>
      <c r="J395" s="95"/>
      <c r="K395" s="95">
        <v>89009656</v>
      </c>
      <c r="L395" s="95"/>
      <c r="M395" s="95"/>
      <c r="N395" s="95"/>
      <c r="O395" s="95"/>
      <c r="P395" s="95"/>
      <c r="Q395" s="95">
        <v>27799111</v>
      </c>
      <c r="R395" s="95"/>
      <c r="S395" s="95"/>
      <c r="T395" s="95">
        <v>27799111</v>
      </c>
      <c r="U395" s="95"/>
      <c r="V395" s="95"/>
    </row>
    <row r="396" spans="1:22" ht="33.75">
      <c r="A396" s="102" t="s">
        <v>2032</v>
      </c>
      <c r="B396" s="88">
        <v>10</v>
      </c>
      <c r="C396" s="88" t="s">
        <v>2033</v>
      </c>
      <c r="D396" s="97" t="str">
        <f t="shared" si="5"/>
        <v>000 2 02 03024 00 0000 151</v>
      </c>
      <c r="E396" s="93"/>
      <c r="F396" s="94"/>
      <c r="G396" s="95"/>
      <c r="H396" s="95">
        <v>6174098084</v>
      </c>
      <c r="I396" s="95"/>
      <c r="J396" s="95">
        <v>1965843090</v>
      </c>
      <c r="K396" s="95">
        <v>4208254994</v>
      </c>
      <c r="L396" s="95"/>
      <c r="M396" s="95"/>
      <c r="N396" s="95"/>
      <c r="O396" s="95"/>
      <c r="P396" s="95"/>
      <c r="Q396" s="95">
        <v>2044076495.73</v>
      </c>
      <c r="R396" s="95"/>
      <c r="S396" s="95">
        <v>665454722.05</v>
      </c>
      <c r="T396" s="95">
        <v>1378621773.68</v>
      </c>
      <c r="U396" s="95"/>
      <c r="V396" s="95"/>
    </row>
    <row r="397" spans="1:22" ht="33.75">
      <c r="A397" s="102" t="s">
        <v>2034</v>
      </c>
      <c r="B397" s="88">
        <v>10</v>
      </c>
      <c r="C397" s="88" t="s">
        <v>2035</v>
      </c>
      <c r="D397" s="97" t="str">
        <f t="shared" si="5"/>
        <v>000 2 02 03024 04 0000 151</v>
      </c>
      <c r="E397" s="93"/>
      <c r="F397" s="94"/>
      <c r="G397" s="95"/>
      <c r="H397" s="95">
        <v>1965843090</v>
      </c>
      <c r="I397" s="95"/>
      <c r="J397" s="95">
        <v>1965843090</v>
      </c>
      <c r="K397" s="95"/>
      <c r="L397" s="95"/>
      <c r="M397" s="95"/>
      <c r="N397" s="95"/>
      <c r="O397" s="95"/>
      <c r="P397" s="95"/>
      <c r="Q397" s="95">
        <v>665454722.05</v>
      </c>
      <c r="R397" s="95"/>
      <c r="S397" s="95">
        <v>665454722.05</v>
      </c>
      <c r="T397" s="95"/>
      <c r="U397" s="95"/>
      <c r="V397" s="95"/>
    </row>
    <row r="398" spans="1:22" ht="33.75">
      <c r="A398" s="102" t="s">
        <v>2036</v>
      </c>
      <c r="B398" s="88">
        <v>10</v>
      </c>
      <c r="C398" s="88" t="s">
        <v>2037</v>
      </c>
      <c r="D398" s="97" t="str">
        <f t="shared" si="5"/>
        <v>000 2 02 03024 05 0000 151</v>
      </c>
      <c r="E398" s="93"/>
      <c r="F398" s="94"/>
      <c r="G398" s="95"/>
      <c r="H398" s="95">
        <v>4208254994</v>
      </c>
      <c r="I398" s="95"/>
      <c r="J398" s="95"/>
      <c r="K398" s="95">
        <v>4208254994</v>
      </c>
      <c r="L398" s="95"/>
      <c r="M398" s="95"/>
      <c r="N398" s="95"/>
      <c r="O398" s="95"/>
      <c r="P398" s="95"/>
      <c r="Q398" s="95">
        <v>1378621773.68</v>
      </c>
      <c r="R398" s="95"/>
      <c r="S398" s="95"/>
      <c r="T398" s="95">
        <v>1378621773.68</v>
      </c>
      <c r="U398" s="95"/>
      <c r="V398" s="95"/>
    </row>
    <row r="399" spans="1:22" ht="45">
      <c r="A399" s="102" t="s">
        <v>2038</v>
      </c>
      <c r="B399" s="88">
        <v>10</v>
      </c>
      <c r="C399" s="88" t="s">
        <v>2039</v>
      </c>
      <c r="D399" s="97" t="str">
        <f t="shared" si="5"/>
        <v>000 2 02 03025 00 0000 151</v>
      </c>
      <c r="E399" s="93">
        <v>354342500</v>
      </c>
      <c r="F399" s="94"/>
      <c r="G399" s="95">
        <v>354342500</v>
      </c>
      <c r="H399" s="95"/>
      <c r="I399" s="95">
        <v>354342500</v>
      </c>
      <c r="J399" s="95"/>
      <c r="K399" s="95"/>
      <c r="L399" s="95"/>
      <c r="M399" s="95"/>
      <c r="N399" s="95">
        <v>177171300</v>
      </c>
      <c r="O399" s="95"/>
      <c r="P399" s="95">
        <v>177171300</v>
      </c>
      <c r="Q399" s="95"/>
      <c r="R399" s="95">
        <v>177171300</v>
      </c>
      <c r="S399" s="95"/>
      <c r="T399" s="95"/>
      <c r="U399" s="95"/>
      <c r="V399" s="95"/>
    </row>
    <row r="400" spans="1:22" ht="56.25">
      <c r="A400" s="102" t="s">
        <v>2040</v>
      </c>
      <c r="B400" s="88">
        <v>10</v>
      </c>
      <c r="C400" s="88" t="s">
        <v>2041</v>
      </c>
      <c r="D400" s="97" t="str">
        <f aca="true" t="shared" si="6" ref="D400:D463">IF(LEFT(C400,5)="000 8","X",C400)</f>
        <v>000 2 02 03025 02 0000 151</v>
      </c>
      <c r="E400" s="93">
        <v>354342500</v>
      </c>
      <c r="F400" s="94"/>
      <c r="G400" s="95">
        <v>354342500</v>
      </c>
      <c r="H400" s="95"/>
      <c r="I400" s="95">
        <v>354342500</v>
      </c>
      <c r="J400" s="95"/>
      <c r="K400" s="95"/>
      <c r="L400" s="95"/>
      <c r="M400" s="95"/>
      <c r="N400" s="95">
        <v>177171300</v>
      </c>
      <c r="O400" s="95"/>
      <c r="P400" s="95">
        <v>177171300</v>
      </c>
      <c r="Q400" s="95"/>
      <c r="R400" s="95">
        <v>177171300</v>
      </c>
      <c r="S400" s="95"/>
      <c r="T400" s="95"/>
      <c r="U400" s="95"/>
      <c r="V400" s="95"/>
    </row>
    <row r="401" spans="1:22" ht="56.25">
      <c r="A401" s="102" t="s">
        <v>2042</v>
      </c>
      <c r="B401" s="88">
        <v>10</v>
      </c>
      <c r="C401" s="88" t="s">
        <v>2043</v>
      </c>
      <c r="D401" s="97" t="str">
        <f t="shared" si="6"/>
        <v>000 2 02 03027 00 0000 151</v>
      </c>
      <c r="E401" s="93"/>
      <c r="F401" s="94"/>
      <c r="G401" s="95"/>
      <c r="H401" s="95">
        <v>461063011</v>
      </c>
      <c r="I401" s="95"/>
      <c r="J401" s="95">
        <v>104368370</v>
      </c>
      <c r="K401" s="95">
        <v>356694641</v>
      </c>
      <c r="L401" s="95"/>
      <c r="M401" s="95"/>
      <c r="N401" s="95"/>
      <c r="O401" s="95"/>
      <c r="P401" s="95"/>
      <c r="Q401" s="95">
        <v>147051240</v>
      </c>
      <c r="R401" s="95"/>
      <c r="S401" s="95">
        <v>33032047</v>
      </c>
      <c r="T401" s="95">
        <v>114019193</v>
      </c>
      <c r="U401" s="95"/>
      <c r="V401" s="95"/>
    </row>
    <row r="402" spans="1:22" ht="45">
      <c r="A402" s="102" t="s">
        <v>2044</v>
      </c>
      <c r="B402" s="88">
        <v>10</v>
      </c>
      <c r="C402" s="88" t="s">
        <v>2045</v>
      </c>
      <c r="D402" s="97" t="str">
        <f t="shared" si="6"/>
        <v>000 2 02 03027 04 0000 151</v>
      </c>
      <c r="E402" s="93"/>
      <c r="F402" s="94"/>
      <c r="G402" s="95"/>
      <c r="H402" s="95">
        <v>104368370</v>
      </c>
      <c r="I402" s="95"/>
      <c r="J402" s="95">
        <v>104368370</v>
      </c>
      <c r="K402" s="95"/>
      <c r="L402" s="95"/>
      <c r="M402" s="95"/>
      <c r="N402" s="95"/>
      <c r="O402" s="95"/>
      <c r="P402" s="95"/>
      <c r="Q402" s="95">
        <v>33032047</v>
      </c>
      <c r="R402" s="95"/>
      <c r="S402" s="95">
        <v>33032047</v>
      </c>
      <c r="T402" s="95"/>
      <c r="U402" s="95"/>
      <c r="V402" s="95"/>
    </row>
    <row r="403" spans="1:22" ht="45">
      <c r="A403" s="102" t="s">
        <v>2046</v>
      </c>
      <c r="B403" s="88">
        <v>10</v>
      </c>
      <c r="C403" s="88" t="s">
        <v>2047</v>
      </c>
      <c r="D403" s="97" t="str">
        <f t="shared" si="6"/>
        <v>000 2 02 03027 05 0000 151</v>
      </c>
      <c r="E403" s="93"/>
      <c r="F403" s="94"/>
      <c r="G403" s="95"/>
      <c r="H403" s="95">
        <v>356694641</v>
      </c>
      <c r="I403" s="95"/>
      <c r="J403" s="95"/>
      <c r="K403" s="95">
        <v>356694641</v>
      </c>
      <c r="L403" s="95"/>
      <c r="M403" s="95"/>
      <c r="N403" s="95"/>
      <c r="O403" s="95"/>
      <c r="P403" s="95"/>
      <c r="Q403" s="95">
        <v>114019193</v>
      </c>
      <c r="R403" s="95"/>
      <c r="S403" s="95"/>
      <c r="T403" s="95">
        <v>114019193</v>
      </c>
      <c r="U403" s="95"/>
      <c r="V403" s="95"/>
    </row>
    <row r="404" spans="1:22" ht="78.75">
      <c r="A404" s="102" t="s">
        <v>2048</v>
      </c>
      <c r="B404" s="88">
        <v>10</v>
      </c>
      <c r="C404" s="88" t="s">
        <v>2049</v>
      </c>
      <c r="D404" s="97" t="str">
        <f t="shared" si="6"/>
        <v>000 2 02 03029 00 0000 151</v>
      </c>
      <c r="E404" s="93"/>
      <c r="F404" s="94"/>
      <c r="G404" s="95"/>
      <c r="H404" s="95">
        <v>59477517</v>
      </c>
      <c r="I404" s="95"/>
      <c r="J404" s="95">
        <v>32074761</v>
      </c>
      <c r="K404" s="95">
        <v>27402756</v>
      </c>
      <c r="L404" s="95"/>
      <c r="M404" s="95"/>
      <c r="N404" s="95"/>
      <c r="O404" s="95"/>
      <c r="P404" s="95"/>
      <c r="Q404" s="95">
        <v>15110603.65</v>
      </c>
      <c r="R404" s="95"/>
      <c r="S404" s="95">
        <v>7437940</v>
      </c>
      <c r="T404" s="95">
        <v>7672663.65</v>
      </c>
      <c r="U404" s="95"/>
      <c r="V404" s="95"/>
    </row>
    <row r="405" spans="1:22" ht="67.5">
      <c r="A405" s="102" t="s">
        <v>2050</v>
      </c>
      <c r="B405" s="88">
        <v>10</v>
      </c>
      <c r="C405" s="88" t="s">
        <v>2051</v>
      </c>
      <c r="D405" s="97" t="str">
        <f t="shared" si="6"/>
        <v>000 2 02 03029 04 0000 151</v>
      </c>
      <c r="E405" s="93"/>
      <c r="F405" s="94"/>
      <c r="G405" s="95"/>
      <c r="H405" s="95">
        <v>32074761</v>
      </c>
      <c r="I405" s="95"/>
      <c r="J405" s="95">
        <v>32074761</v>
      </c>
      <c r="K405" s="95"/>
      <c r="L405" s="95"/>
      <c r="M405" s="95"/>
      <c r="N405" s="95"/>
      <c r="O405" s="95"/>
      <c r="P405" s="95"/>
      <c r="Q405" s="95">
        <v>7437940</v>
      </c>
      <c r="R405" s="95"/>
      <c r="S405" s="95">
        <v>7437940</v>
      </c>
      <c r="T405" s="95"/>
      <c r="U405" s="95"/>
      <c r="V405" s="95"/>
    </row>
    <row r="406" spans="1:22" ht="67.5">
      <c r="A406" s="102" t="s">
        <v>2052</v>
      </c>
      <c r="B406" s="88">
        <v>10</v>
      </c>
      <c r="C406" s="88" t="s">
        <v>2053</v>
      </c>
      <c r="D406" s="97" t="str">
        <f t="shared" si="6"/>
        <v>000 2 02 03029 05 0000 151</v>
      </c>
      <c r="E406" s="93"/>
      <c r="F406" s="94"/>
      <c r="G406" s="95"/>
      <c r="H406" s="95">
        <v>27402756</v>
      </c>
      <c r="I406" s="95"/>
      <c r="J406" s="95"/>
      <c r="K406" s="95">
        <v>27402756</v>
      </c>
      <c r="L406" s="95"/>
      <c r="M406" s="95"/>
      <c r="N406" s="95"/>
      <c r="O406" s="95"/>
      <c r="P406" s="95"/>
      <c r="Q406" s="95">
        <v>7672663.65</v>
      </c>
      <c r="R406" s="95"/>
      <c r="S406" s="95"/>
      <c r="T406" s="95">
        <v>7672663.65</v>
      </c>
      <c r="U406" s="95"/>
      <c r="V406" s="95"/>
    </row>
    <row r="407" spans="1:22" ht="45">
      <c r="A407" s="102" t="s">
        <v>2054</v>
      </c>
      <c r="B407" s="88">
        <v>10</v>
      </c>
      <c r="C407" s="88" t="s">
        <v>2055</v>
      </c>
      <c r="D407" s="97" t="str">
        <f t="shared" si="6"/>
        <v>000 2 02 03031 02 0000 151</v>
      </c>
      <c r="E407" s="93">
        <v>80200</v>
      </c>
      <c r="F407" s="94"/>
      <c r="G407" s="95">
        <v>80200</v>
      </c>
      <c r="H407" s="95"/>
      <c r="I407" s="95">
        <v>80200</v>
      </c>
      <c r="J407" s="95"/>
      <c r="K407" s="95"/>
      <c r="L407" s="95"/>
      <c r="M407" s="95"/>
      <c r="N407" s="95">
        <v>80200</v>
      </c>
      <c r="O407" s="95"/>
      <c r="P407" s="95">
        <v>80200</v>
      </c>
      <c r="Q407" s="95"/>
      <c r="R407" s="95">
        <v>80200</v>
      </c>
      <c r="S407" s="95"/>
      <c r="T407" s="95"/>
      <c r="U407" s="95"/>
      <c r="V407" s="95"/>
    </row>
    <row r="408" spans="1:22" ht="78.75">
      <c r="A408" s="102" t="s">
        <v>2056</v>
      </c>
      <c r="B408" s="88">
        <v>10</v>
      </c>
      <c r="C408" s="88" t="s">
        <v>2057</v>
      </c>
      <c r="D408" s="97" t="str">
        <f t="shared" si="6"/>
        <v>000 2 02 03032 02 0000 151</v>
      </c>
      <c r="E408" s="93">
        <v>3591600</v>
      </c>
      <c r="F408" s="94"/>
      <c r="G408" s="95">
        <v>3591600</v>
      </c>
      <c r="H408" s="95"/>
      <c r="I408" s="95">
        <v>3591600</v>
      </c>
      <c r="J408" s="95"/>
      <c r="K408" s="95"/>
      <c r="L408" s="95"/>
      <c r="M408" s="95"/>
      <c r="N408" s="95">
        <v>3591600</v>
      </c>
      <c r="O408" s="95"/>
      <c r="P408" s="95">
        <v>3591600</v>
      </c>
      <c r="Q408" s="95"/>
      <c r="R408" s="95">
        <v>3591600</v>
      </c>
      <c r="S408" s="95"/>
      <c r="T408" s="95"/>
      <c r="U408" s="95"/>
      <c r="V408" s="95"/>
    </row>
    <row r="409" spans="1:22" ht="67.5">
      <c r="A409" s="102" t="s">
        <v>2058</v>
      </c>
      <c r="B409" s="88">
        <v>10</v>
      </c>
      <c r="C409" s="88" t="s">
        <v>2059</v>
      </c>
      <c r="D409" s="97" t="str">
        <f t="shared" si="6"/>
        <v>000 2 02 03053 00 0000 151</v>
      </c>
      <c r="E409" s="93">
        <v>9349200</v>
      </c>
      <c r="F409" s="94"/>
      <c r="G409" s="95">
        <v>9349200</v>
      </c>
      <c r="H409" s="95"/>
      <c r="I409" s="95">
        <v>9349200</v>
      </c>
      <c r="J409" s="95"/>
      <c r="K409" s="95"/>
      <c r="L409" s="95"/>
      <c r="M409" s="95"/>
      <c r="N409" s="95">
        <v>4562200</v>
      </c>
      <c r="O409" s="95"/>
      <c r="P409" s="95">
        <v>4562200</v>
      </c>
      <c r="Q409" s="95"/>
      <c r="R409" s="95">
        <v>4562200</v>
      </c>
      <c r="S409" s="95"/>
      <c r="T409" s="95"/>
      <c r="U409" s="95"/>
      <c r="V409" s="95"/>
    </row>
    <row r="410" spans="1:22" ht="78.75">
      <c r="A410" s="102" t="s">
        <v>2060</v>
      </c>
      <c r="B410" s="88">
        <v>10</v>
      </c>
      <c r="C410" s="88" t="s">
        <v>2061</v>
      </c>
      <c r="D410" s="97" t="str">
        <f t="shared" si="6"/>
        <v>000 2 02 03053 02 0000 151</v>
      </c>
      <c r="E410" s="93">
        <v>9349200</v>
      </c>
      <c r="F410" s="94"/>
      <c r="G410" s="95">
        <v>9349200</v>
      </c>
      <c r="H410" s="95"/>
      <c r="I410" s="95">
        <v>9349200</v>
      </c>
      <c r="J410" s="95"/>
      <c r="K410" s="95"/>
      <c r="L410" s="95"/>
      <c r="M410" s="95"/>
      <c r="N410" s="95">
        <v>4562200</v>
      </c>
      <c r="O410" s="95"/>
      <c r="P410" s="95">
        <v>4562200</v>
      </c>
      <c r="Q410" s="95"/>
      <c r="R410" s="95">
        <v>4562200</v>
      </c>
      <c r="S410" s="95"/>
      <c r="T410" s="95"/>
      <c r="U410" s="95"/>
      <c r="V410" s="95"/>
    </row>
    <row r="411" spans="1:22" ht="45">
      <c r="A411" s="102" t="s">
        <v>2062</v>
      </c>
      <c r="B411" s="88">
        <v>10</v>
      </c>
      <c r="C411" s="88" t="s">
        <v>2063</v>
      </c>
      <c r="D411" s="97" t="str">
        <f t="shared" si="6"/>
        <v>000 2 02 03054 02 0000 151</v>
      </c>
      <c r="E411" s="93">
        <v>1936900</v>
      </c>
      <c r="F411" s="94"/>
      <c r="G411" s="95">
        <v>1936900</v>
      </c>
      <c r="H411" s="95"/>
      <c r="I411" s="95">
        <v>1936900</v>
      </c>
      <c r="J411" s="95"/>
      <c r="K411" s="95"/>
      <c r="L411" s="95"/>
      <c r="M411" s="95"/>
      <c r="N411" s="95">
        <v>968450</v>
      </c>
      <c r="O411" s="95"/>
      <c r="P411" s="95">
        <v>968450</v>
      </c>
      <c r="Q411" s="95"/>
      <c r="R411" s="95">
        <v>968450</v>
      </c>
      <c r="S411" s="95"/>
      <c r="T411" s="95"/>
      <c r="U411" s="95"/>
      <c r="V411" s="95"/>
    </row>
    <row r="412" spans="1:22" ht="67.5">
      <c r="A412" s="102" t="s">
        <v>2064</v>
      </c>
      <c r="B412" s="88">
        <v>10</v>
      </c>
      <c r="C412" s="88" t="s">
        <v>2065</v>
      </c>
      <c r="D412" s="97" t="str">
        <f t="shared" si="6"/>
        <v>000 2 02 03060 00 0000 151</v>
      </c>
      <c r="E412" s="93">
        <v>7204000</v>
      </c>
      <c r="F412" s="94"/>
      <c r="G412" s="95">
        <v>7204000</v>
      </c>
      <c r="H412" s="95"/>
      <c r="I412" s="95">
        <v>7204000</v>
      </c>
      <c r="J412" s="95"/>
      <c r="K412" s="95"/>
      <c r="L412" s="95"/>
      <c r="M412" s="95"/>
      <c r="N412" s="95">
        <v>3602000</v>
      </c>
      <c r="O412" s="95"/>
      <c r="P412" s="95">
        <v>3602000</v>
      </c>
      <c r="Q412" s="95"/>
      <c r="R412" s="95">
        <v>3602000</v>
      </c>
      <c r="S412" s="95"/>
      <c r="T412" s="95"/>
      <c r="U412" s="95"/>
      <c r="V412" s="95"/>
    </row>
    <row r="413" spans="1:22" ht="78.75">
      <c r="A413" s="102" t="s">
        <v>2066</v>
      </c>
      <c r="B413" s="88">
        <v>10</v>
      </c>
      <c r="C413" s="88" t="s">
        <v>2067</v>
      </c>
      <c r="D413" s="97" t="str">
        <f t="shared" si="6"/>
        <v>000 2 02 03060 02 0000 151</v>
      </c>
      <c r="E413" s="93">
        <v>7204000</v>
      </c>
      <c r="F413" s="94"/>
      <c r="G413" s="95">
        <v>7204000</v>
      </c>
      <c r="H413" s="95"/>
      <c r="I413" s="95">
        <v>7204000</v>
      </c>
      <c r="J413" s="95"/>
      <c r="K413" s="95"/>
      <c r="L413" s="95"/>
      <c r="M413" s="95"/>
      <c r="N413" s="95">
        <v>3602000</v>
      </c>
      <c r="O413" s="95"/>
      <c r="P413" s="95">
        <v>3602000</v>
      </c>
      <c r="Q413" s="95"/>
      <c r="R413" s="95">
        <v>3602000</v>
      </c>
      <c r="S413" s="95"/>
      <c r="T413" s="95"/>
      <c r="U413" s="95"/>
      <c r="V413" s="95"/>
    </row>
    <row r="414" spans="1:22" ht="78.75">
      <c r="A414" s="102" t="s">
        <v>2068</v>
      </c>
      <c r="B414" s="88">
        <v>10</v>
      </c>
      <c r="C414" s="88" t="s">
        <v>2069</v>
      </c>
      <c r="D414" s="97" t="str">
        <f t="shared" si="6"/>
        <v>000 2 02 03068 00 0000 151</v>
      </c>
      <c r="E414" s="93"/>
      <c r="F414" s="94"/>
      <c r="G414" s="95"/>
      <c r="H414" s="95"/>
      <c r="I414" s="95"/>
      <c r="J414" s="95"/>
      <c r="K414" s="95"/>
      <c r="L414" s="95"/>
      <c r="M414" s="95"/>
      <c r="N414" s="95">
        <v>213914200</v>
      </c>
      <c r="O414" s="95"/>
      <c r="P414" s="95">
        <v>213914200</v>
      </c>
      <c r="Q414" s="95"/>
      <c r="R414" s="95">
        <v>213914200</v>
      </c>
      <c r="S414" s="95"/>
      <c r="T414" s="95"/>
      <c r="U414" s="95"/>
      <c r="V414" s="95"/>
    </row>
    <row r="415" spans="1:22" ht="78.75">
      <c r="A415" s="102" t="s">
        <v>2070</v>
      </c>
      <c r="B415" s="88">
        <v>10</v>
      </c>
      <c r="C415" s="88" t="s">
        <v>2071</v>
      </c>
      <c r="D415" s="97" t="str">
        <f t="shared" si="6"/>
        <v>000 2 02 03068 02 0000 151</v>
      </c>
      <c r="E415" s="93"/>
      <c r="F415" s="94"/>
      <c r="G415" s="95"/>
      <c r="H415" s="95"/>
      <c r="I415" s="95"/>
      <c r="J415" s="95"/>
      <c r="K415" s="95"/>
      <c r="L415" s="95"/>
      <c r="M415" s="95"/>
      <c r="N415" s="95">
        <v>213914200</v>
      </c>
      <c r="O415" s="95"/>
      <c r="P415" s="95">
        <v>213914200</v>
      </c>
      <c r="Q415" s="95"/>
      <c r="R415" s="95">
        <v>213914200</v>
      </c>
      <c r="S415" s="95"/>
      <c r="T415" s="95"/>
      <c r="U415" s="95"/>
      <c r="V415" s="95"/>
    </row>
    <row r="416" spans="1:22" ht="90">
      <c r="A416" s="102" t="s">
        <v>2072</v>
      </c>
      <c r="B416" s="88">
        <v>10</v>
      </c>
      <c r="C416" s="88" t="s">
        <v>2073</v>
      </c>
      <c r="D416" s="97" t="str">
        <f t="shared" si="6"/>
        <v>000 2 02 03069 00 0000 151</v>
      </c>
      <c r="E416" s="93"/>
      <c r="F416" s="94"/>
      <c r="G416" s="95"/>
      <c r="H416" s="95"/>
      <c r="I416" s="95"/>
      <c r="J416" s="95"/>
      <c r="K416" s="95"/>
      <c r="L416" s="95"/>
      <c r="M416" s="95"/>
      <c r="N416" s="95">
        <v>178840400</v>
      </c>
      <c r="O416" s="95"/>
      <c r="P416" s="95">
        <v>178840400</v>
      </c>
      <c r="Q416" s="95"/>
      <c r="R416" s="95">
        <v>178840400</v>
      </c>
      <c r="S416" s="95"/>
      <c r="T416" s="95"/>
      <c r="U416" s="95"/>
      <c r="V416" s="95"/>
    </row>
    <row r="417" spans="1:22" ht="101.25">
      <c r="A417" s="102" t="s">
        <v>2074</v>
      </c>
      <c r="B417" s="88">
        <v>10</v>
      </c>
      <c r="C417" s="88" t="s">
        <v>2075</v>
      </c>
      <c r="D417" s="97" t="str">
        <f t="shared" si="6"/>
        <v>000 2 02 03069 02 0000 151</v>
      </c>
      <c r="E417" s="93"/>
      <c r="F417" s="94"/>
      <c r="G417" s="95"/>
      <c r="H417" s="95"/>
      <c r="I417" s="95"/>
      <c r="J417" s="95"/>
      <c r="K417" s="95"/>
      <c r="L417" s="95"/>
      <c r="M417" s="95"/>
      <c r="N417" s="95">
        <v>178840400</v>
      </c>
      <c r="O417" s="95"/>
      <c r="P417" s="95">
        <v>178840400</v>
      </c>
      <c r="Q417" s="95"/>
      <c r="R417" s="95">
        <v>178840400</v>
      </c>
      <c r="S417" s="95"/>
      <c r="T417" s="95"/>
      <c r="U417" s="95"/>
      <c r="V417" s="95"/>
    </row>
    <row r="418" spans="1:22" ht="67.5">
      <c r="A418" s="102" t="s">
        <v>2076</v>
      </c>
      <c r="B418" s="88">
        <v>10</v>
      </c>
      <c r="C418" s="88" t="s">
        <v>2077</v>
      </c>
      <c r="D418" s="97" t="str">
        <f t="shared" si="6"/>
        <v>000 2 02 03070 00 0000 151</v>
      </c>
      <c r="E418" s="93">
        <v>42706300</v>
      </c>
      <c r="F418" s="94"/>
      <c r="G418" s="95">
        <v>42706300</v>
      </c>
      <c r="H418" s="95"/>
      <c r="I418" s="95">
        <v>42706300</v>
      </c>
      <c r="J418" s="95"/>
      <c r="K418" s="95"/>
      <c r="L418" s="95"/>
      <c r="M418" s="95"/>
      <c r="N418" s="95">
        <v>42706300</v>
      </c>
      <c r="O418" s="95"/>
      <c r="P418" s="95">
        <v>42706300</v>
      </c>
      <c r="Q418" s="95"/>
      <c r="R418" s="95">
        <v>42706300</v>
      </c>
      <c r="S418" s="95"/>
      <c r="T418" s="95"/>
      <c r="U418" s="95"/>
      <c r="V418" s="95"/>
    </row>
    <row r="419" spans="1:22" ht="78.75">
      <c r="A419" s="102" t="s">
        <v>2078</v>
      </c>
      <c r="B419" s="88">
        <v>10</v>
      </c>
      <c r="C419" s="88" t="s">
        <v>2079</v>
      </c>
      <c r="D419" s="97" t="str">
        <f t="shared" si="6"/>
        <v>000 2 02 03070 02 0000 151</v>
      </c>
      <c r="E419" s="93">
        <v>42706300</v>
      </c>
      <c r="F419" s="94"/>
      <c r="G419" s="95">
        <v>42706300</v>
      </c>
      <c r="H419" s="95"/>
      <c r="I419" s="95">
        <v>42706300</v>
      </c>
      <c r="J419" s="95"/>
      <c r="K419" s="95"/>
      <c r="L419" s="95"/>
      <c r="M419" s="95"/>
      <c r="N419" s="95">
        <v>42706300</v>
      </c>
      <c r="O419" s="95"/>
      <c r="P419" s="95">
        <v>42706300</v>
      </c>
      <c r="Q419" s="95"/>
      <c r="R419" s="95">
        <v>42706300</v>
      </c>
      <c r="S419" s="95"/>
      <c r="T419" s="95"/>
      <c r="U419" s="95"/>
      <c r="V419" s="95"/>
    </row>
    <row r="420" spans="1:22" ht="56.25">
      <c r="A420" s="102" t="s">
        <v>2080</v>
      </c>
      <c r="B420" s="88">
        <v>10</v>
      </c>
      <c r="C420" s="88" t="s">
        <v>2081</v>
      </c>
      <c r="D420" s="97" t="str">
        <f t="shared" si="6"/>
        <v>000 2 02 03071 02 0000 151</v>
      </c>
      <c r="E420" s="93">
        <v>2367500</v>
      </c>
      <c r="F420" s="94"/>
      <c r="G420" s="95">
        <v>2367500</v>
      </c>
      <c r="H420" s="95"/>
      <c r="I420" s="95">
        <v>2367500</v>
      </c>
      <c r="J420" s="95"/>
      <c r="K420" s="95"/>
      <c r="L420" s="95"/>
      <c r="M420" s="95"/>
      <c r="N420" s="95">
        <v>2367500</v>
      </c>
      <c r="O420" s="95"/>
      <c r="P420" s="95">
        <v>2367500</v>
      </c>
      <c r="Q420" s="95"/>
      <c r="R420" s="95">
        <v>2367500</v>
      </c>
      <c r="S420" s="95"/>
      <c r="T420" s="95"/>
      <c r="U420" s="95"/>
      <c r="V420" s="95"/>
    </row>
    <row r="421" spans="1:22" ht="12.75">
      <c r="A421" s="102" t="s">
        <v>2678</v>
      </c>
      <c r="B421" s="88">
        <v>10</v>
      </c>
      <c r="C421" s="88" t="s">
        <v>2082</v>
      </c>
      <c r="D421" s="97" t="str">
        <f t="shared" si="6"/>
        <v>000 2 02 04000 00 0000 151</v>
      </c>
      <c r="E421" s="93">
        <v>154927600</v>
      </c>
      <c r="F421" s="94"/>
      <c r="G421" s="95">
        <v>154927600</v>
      </c>
      <c r="H421" s="95">
        <v>742172269.67</v>
      </c>
      <c r="I421" s="95">
        <v>154927600</v>
      </c>
      <c r="J421" s="95">
        <v>89285746.18</v>
      </c>
      <c r="K421" s="95">
        <v>579906068.2</v>
      </c>
      <c r="L421" s="95">
        <v>72980455.29</v>
      </c>
      <c r="M421" s="95"/>
      <c r="N421" s="95">
        <v>204895673.36</v>
      </c>
      <c r="O421" s="95"/>
      <c r="P421" s="95">
        <v>204895673.36</v>
      </c>
      <c r="Q421" s="95">
        <v>319868612.55</v>
      </c>
      <c r="R421" s="95">
        <v>204609690.8</v>
      </c>
      <c r="S421" s="95">
        <v>45182635.18</v>
      </c>
      <c r="T421" s="95">
        <v>232769844.84</v>
      </c>
      <c r="U421" s="95">
        <v>42202115.09</v>
      </c>
      <c r="V421" s="95"/>
    </row>
    <row r="422" spans="1:22" ht="33.75">
      <c r="A422" s="102" t="s">
        <v>2083</v>
      </c>
      <c r="B422" s="88">
        <v>10</v>
      </c>
      <c r="C422" s="88" t="s">
        <v>2084</v>
      </c>
      <c r="D422" s="97" t="str">
        <f t="shared" si="6"/>
        <v>000 2 02 04001 00 0000 151</v>
      </c>
      <c r="E422" s="93"/>
      <c r="F422" s="94"/>
      <c r="G422" s="95"/>
      <c r="H422" s="95"/>
      <c r="I422" s="95"/>
      <c r="J422" s="95"/>
      <c r="K422" s="95"/>
      <c r="L422" s="95"/>
      <c r="M422" s="95"/>
      <c r="N422" s="95">
        <v>801747.98</v>
      </c>
      <c r="O422" s="95"/>
      <c r="P422" s="95">
        <v>801747.98</v>
      </c>
      <c r="Q422" s="95"/>
      <c r="R422" s="95">
        <v>801747.98</v>
      </c>
      <c r="S422" s="95"/>
      <c r="T422" s="95"/>
      <c r="U422" s="95"/>
      <c r="V422" s="95"/>
    </row>
    <row r="423" spans="1:22" ht="45">
      <c r="A423" s="102" t="s">
        <v>1007</v>
      </c>
      <c r="B423" s="88">
        <v>10</v>
      </c>
      <c r="C423" s="88" t="s">
        <v>1008</v>
      </c>
      <c r="D423" s="97" t="str">
        <f t="shared" si="6"/>
        <v>000 2 02 04001 02 0000 151</v>
      </c>
      <c r="E423" s="93"/>
      <c r="F423" s="94"/>
      <c r="G423" s="95"/>
      <c r="H423" s="95"/>
      <c r="I423" s="95"/>
      <c r="J423" s="95"/>
      <c r="K423" s="95"/>
      <c r="L423" s="95"/>
      <c r="M423" s="95"/>
      <c r="N423" s="95">
        <v>801747.98</v>
      </c>
      <c r="O423" s="95"/>
      <c r="P423" s="95">
        <v>801747.98</v>
      </c>
      <c r="Q423" s="95"/>
      <c r="R423" s="95">
        <v>801747.98</v>
      </c>
      <c r="S423" s="95"/>
      <c r="T423" s="95"/>
      <c r="U423" s="95"/>
      <c r="V423" s="95"/>
    </row>
    <row r="424" spans="1:22" ht="33.75">
      <c r="A424" s="102" t="s">
        <v>1009</v>
      </c>
      <c r="B424" s="88">
        <v>10</v>
      </c>
      <c r="C424" s="88" t="s">
        <v>1010</v>
      </c>
      <c r="D424" s="97" t="str">
        <f t="shared" si="6"/>
        <v>000 2 02 04002 00 0000 151</v>
      </c>
      <c r="E424" s="93"/>
      <c r="F424" s="94"/>
      <c r="G424" s="95"/>
      <c r="H424" s="95"/>
      <c r="I424" s="95"/>
      <c r="J424" s="95"/>
      <c r="K424" s="95"/>
      <c r="L424" s="95"/>
      <c r="M424" s="95"/>
      <c r="N424" s="95">
        <v>375242.82</v>
      </c>
      <c r="O424" s="95"/>
      <c r="P424" s="95">
        <v>375242.82</v>
      </c>
      <c r="Q424" s="95"/>
      <c r="R424" s="95">
        <v>375242.82</v>
      </c>
      <c r="S424" s="95"/>
      <c r="T424" s="95"/>
      <c r="U424" s="95"/>
      <c r="V424" s="95"/>
    </row>
    <row r="425" spans="1:22" ht="45">
      <c r="A425" s="102" t="s">
        <v>1011</v>
      </c>
      <c r="B425" s="88">
        <v>10</v>
      </c>
      <c r="C425" s="88" t="s">
        <v>1012</v>
      </c>
      <c r="D425" s="97" t="str">
        <f t="shared" si="6"/>
        <v>000 2 02 04002 02 0000 151</v>
      </c>
      <c r="E425" s="93"/>
      <c r="F425" s="94"/>
      <c r="G425" s="95"/>
      <c r="H425" s="95"/>
      <c r="I425" s="95"/>
      <c r="J425" s="95"/>
      <c r="K425" s="95"/>
      <c r="L425" s="95"/>
      <c r="M425" s="95"/>
      <c r="N425" s="95">
        <v>375242.82</v>
      </c>
      <c r="O425" s="95"/>
      <c r="P425" s="95">
        <v>375242.82</v>
      </c>
      <c r="Q425" s="95"/>
      <c r="R425" s="95">
        <v>375242.82</v>
      </c>
      <c r="S425" s="95"/>
      <c r="T425" s="95"/>
      <c r="U425" s="95"/>
      <c r="V425" s="95"/>
    </row>
    <row r="426" spans="1:22" ht="78.75">
      <c r="A426" s="102" t="s">
        <v>1013</v>
      </c>
      <c r="B426" s="88">
        <v>10</v>
      </c>
      <c r="C426" s="88" t="s">
        <v>1014</v>
      </c>
      <c r="D426" s="97" t="str">
        <f t="shared" si="6"/>
        <v>000 2 02 04005 00 0000 151</v>
      </c>
      <c r="E426" s="93">
        <v>91162800</v>
      </c>
      <c r="F426" s="94"/>
      <c r="G426" s="95">
        <v>91162800</v>
      </c>
      <c r="H426" s="95"/>
      <c r="I426" s="95">
        <v>91162800</v>
      </c>
      <c r="J426" s="95"/>
      <c r="K426" s="95"/>
      <c r="L426" s="95"/>
      <c r="M426" s="95"/>
      <c r="N426" s="95">
        <v>44852000</v>
      </c>
      <c r="O426" s="95"/>
      <c r="P426" s="95">
        <v>44852000</v>
      </c>
      <c r="Q426" s="95"/>
      <c r="R426" s="95">
        <v>44852000</v>
      </c>
      <c r="S426" s="95"/>
      <c r="T426" s="95"/>
      <c r="U426" s="95"/>
      <c r="V426" s="95"/>
    </row>
    <row r="427" spans="1:22" ht="90">
      <c r="A427" s="102" t="s">
        <v>1015</v>
      </c>
      <c r="B427" s="88">
        <v>10</v>
      </c>
      <c r="C427" s="88" t="s">
        <v>1016</v>
      </c>
      <c r="D427" s="97" t="str">
        <f t="shared" si="6"/>
        <v>000 2 02 04005 02 0000 151</v>
      </c>
      <c r="E427" s="93">
        <v>91162800</v>
      </c>
      <c r="F427" s="94"/>
      <c r="G427" s="95">
        <v>91162800</v>
      </c>
      <c r="H427" s="95"/>
      <c r="I427" s="95">
        <v>91162800</v>
      </c>
      <c r="J427" s="95"/>
      <c r="K427" s="95"/>
      <c r="L427" s="95"/>
      <c r="M427" s="95"/>
      <c r="N427" s="95">
        <v>44852000</v>
      </c>
      <c r="O427" s="95"/>
      <c r="P427" s="95">
        <v>44852000</v>
      </c>
      <c r="Q427" s="95"/>
      <c r="R427" s="95">
        <v>44852000</v>
      </c>
      <c r="S427" s="95"/>
      <c r="T427" s="95"/>
      <c r="U427" s="95"/>
      <c r="V427" s="95"/>
    </row>
    <row r="428" spans="1:22" ht="45">
      <c r="A428" s="102" t="s">
        <v>1017</v>
      </c>
      <c r="B428" s="88">
        <v>10</v>
      </c>
      <c r="C428" s="88" t="s">
        <v>1018</v>
      </c>
      <c r="D428" s="97" t="str">
        <f t="shared" si="6"/>
        <v>000 2 02 04012 00 0000 151</v>
      </c>
      <c r="E428" s="93"/>
      <c r="F428" s="94"/>
      <c r="G428" s="95"/>
      <c r="H428" s="95">
        <v>316625058.34</v>
      </c>
      <c r="I428" s="95"/>
      <c r="J428" s="95">
        <v>67100</v>
      </c>
      <c r="K428" s="95">
        <v>279508525</v>
      </c>
      <c r="L428" s="95">
        <v>37049433.34</v>
      </c>
      <c r="M428" s="95"/>
      <c r="N428" s="95"/>
      <c r="O428" s="95"/>
      <c r="P428" s="95"/>
      <c r="Q428" s="95">
        <v>178263225.23</v>
      </c>
      <c r="R428" s="95"/>
      <c r="S428" s="95">
        <v>67100</v>
      </c>
      <c r="T428" s="95">
        <v>141291196.23</v>
      </c>
      <c r="U428" s="95">
        <v>36904929</v>
      </c>
      <c r="V428" s="95"/>
    </row>
    <row r="429" spans="1:22" ht="56.25">
      <c r="A429" s="102" t="s">
        <v>1019</v>
      </c>
      <c r="B429" s="88">
        <v>10</v>
      </c>
      <c r="C429" s="88" t="s">
        <v>1020</v>
      </c>
      <c r="D429" s="97" t="str">
        <f t="shared" si="6"/>
        <v>000 2 02 04012 04 0000 151</v>
      </c>
      <c r="E429" s="93"/>
      <c r="F429" s="94"/>
      <c r="G429" s="95"/>
      <c r="H429" s="95">
        <v>67100</v>
      </c>
      <c r="I429" s="95"/>
      <c r="J429" s="95">
        <v>67100</v>
      </c>
      <c r="K429" s="95"/>
      <c r="L429" s="95"/>
      <c r="M429" s="95"/>
      <c r="N429" s="95"/>
      <c r="O429" s="95"/>
      <c r="P429" s="95"/>
      <c r="Q429" s="95">
        <v>67100</v>
      </c>
      <c r="R429" s="95"/>
      <c r="S429" s="95">
        <v>67100</v>
      </c>
      <c r="T429" s="95"/>
      <c r="U429" s="95"/>
      <c r="V429" s="95"/>
    </row>
    <row r="430" spans="1:22" ht="56.25">
      <c r="A430" s="102" t="s">
        <v>1021</v>
      </c>
      <c r="B430" s="88">
        <v>10</v>
      </c>
      <c r="C430" s="88" t="s">
        <v>1022</v>
      </c>
      <c r="D430" s="97" t="str">
        <f t="shared" si="6"/>
        <v>000 2 02 04012 05 0000 151</v>
      </c>
      <c r="E430" s="93"/>
      <c r="F430" s="94"/>
      <c r="G430" s="95"/>
      <c r="H430" s="95">
        <v>279508525</v>
      </c>
      <c r="I430" s="95"/>
      <c r="J430" s="95"/>
      <c r="K430" s="95">
        <v>279508525</v>
      </c>
      <c r="L430" s="95"/>
      <c r="M430" s="95"/>
      <c r="N430" s="95"/>
      <c r="O430" s="95"/>
      <c r="P430" s="95"/>
      <c r="Q430" s="95">
        <v>141291196.23</v>
      </c>
      <c r="R430" s="95"/>
      <c r="S430" s="95"/>
      <c r="T430" s="95">
        <v>141291196.23</v>
      </c>
      <c r="U430" s="95"/>
      <c r="V430" s="95"/>
    </row>
    <row r="431" spans="1:22" ht="56.25">
      <c r="A431" s="102" t="s">
        <v>1023</v>
      </c>
      <c r="B431" s="88">
        <v>10</v>
      </c>
      <c r="C431" s="88" t="s">
        <v>1024</v>
      </c>
      <c r="D431" s="97" t="str">
        <f t="shared" si="6"/>
        <v>000 2 02 04012 10 0000 151</v>
      </c>
      <c r="E431" s="93"/>
      <c r="F431" s="94"/>
      <c r="G431" s="95"/>
      <c r="H431" s="95">
        <v>37049433.34</v>
      </c>
      <c r="I431" s="95"/>
      <c r="J431" s="95"/>
      <c r="K431" s="95"/>
      <c r="L431" s="95">
        <v>37049433.34</v>
      </c>
      <c r="M431" s="95"/>
      <c r="N431" s="95"/>
      <c r="O431" s="95"/>
      <c r="P431" s="95"/>
      <c r="Q431" s="95">
        <v>36904929</v>
      </c>
      <c r="R431" s="95"/>
      <c r="S431" s="95"/>
      <c r="T431" s="95"/>
      <c r="U431" s="95">
        <v>36904929</v>
      </c>
      <c r="V431" s="95"/>
    </row>
    <row r="432" spans="1:22" ht="56.25">
      <c r="A432" s="102" t="s">
        <v>1025</v>
      </c>
      <c r="B432" s="88">
        <v>10</v>
      </c>
      <c r="C432" s="88" t="s">
        <v>1026</v>
      </c>
      <c r="D432" s="97" t="str">
        <f t="shared" si="6"/>
        <v>000 2 02 04014 00 0000 151</v>
      </c>
      <c r="E432" s="93"/>
      <c r="F432" s="94"/>
      <c r="G432" s="95"/>
      <c r="H432" s="95">
        <v>250815131.42</v>
      </c>
      <c r="I432" s="95"/>
      <c r="J432" s="95"/>
      <c r="K432" s="95">
        <v>250415131.42</v>
      </c>
      <c r="L432" s="95">
        <v>400000</v>
      </c>
      <c r="M432" s="95"/>
      <c r="N432" s="95">
        <v>263266.56</v>
      </c>
      <c r="O432" s="95"/>
      <c r="P432" s="95">
        <v>263266.56</v>
      </c>
      <c r="Q432" s="95">
        <v>75220927.13</v>
      </c>
      <c r="R432" s="95"/>
      <c r="S432" s="95"/>
      <c r="T432" s="95">
        <v>74920789.69</v>
      </c>
      <c r="U432" s="95">
        <v>563404</v>
      </c>
      <c r="V432" s="95"/>
    </row>
    <row r="433" spans="1:22" ht="56.25">
      <c r="A433" s="102" t="s">
        <v>1027</v>
      </c>
      <c r="B433" s="88">
        <v>10</v>
      </c>
      <c r="C433" s="88" t="s">
        <v>1028</v>
      </c>
      <c r="D433" s="97" t="str">
        <f t="shared" si="6"/>
        <v>000 2 02 04014 05 0000 151</v>
      </c>
      <c r="E433" s="93"/>
      <c r="F433" s="94"/>
      <c r="G433" s="95"/>
      <c r="H433" s="95">
        <v>250415131.42</v>
      </c>
      <c r="I433" s="95"/>
      <c r="J433" s="95"/>
      <c r="K433" s="95">
        <v>250415131.42</v>
      </c>
      <c r="L433" s="95"/>
      <c r="M433" s="95"/>
      <c r="N433" s="95">
        <v>263266.56</v>
      </c>
      <c r="O433" s="95"/>
      <c r="P433" s="95">
        <v>263266.56</v>
      </c>
      <c r="Q433" s="95">
        <v>74657523.13</v>
      </c>
      <c r="R433" s="95"/>
      <c r="S433" s="95"/>
      <c r="T433" s="95">
        <v>74920789.69</v>
      </c>
      <c r="U433" s="95"/>
      <c r="V433" s="95"/>
    </row>
    <row r="434" spans="1:22" ht="67.5">
      <c r="A434" s="102" t="s">
        <v>1029</v>
      </c>
      <c r="B434" s="88">
        <v>10</v>
      </c>
      <c r="C434" s="88" t="s">
        <v>1030</v>
      </c>
      <c r="D434" s="97" t="str">
        <f t="shared" si="6"/>
        <v>000 2 02 04014 10 0000 151</v>
      </c>
      <c r="E434" s="93"/>
      <c r="F434" s="94"/>
      <c r="G434" s="95"/>
      <c r="H434" s="95">
        <v>400000</v>
      </c>
      <c r="I434" s="95"/>
      <c r="J434" s="95"/>
      <c r="K434" s="95"/>
      <c r="L434" s="95">
        <v>400000</v>
      </c>
      <c r="M434" s="95"/>
      <c r="N434" s="95"/>
      <c r="O434" s="95"/>
      <c r="P434" s="95"/>
      <c r="Q434" s="95">
        <v>563404</v>
      </c>
      <c r="R434" s="95"/>
      <c r="S434" s="95"/>
      <c r="T434" s="95"/>
      <c r="U434" s="95">
        <v>563404</v>
      </c>
      <c r="V434" s="95"/>
    </row>
    <row r="435" spans="1:22" ht="45">
      <c r="A435" s="102" t="s">
        <v>1031</v>
      </c>
      <c r="B435" s="88">
        <v>10</v>
      </c>
      <c r="C435" s="88" t="s">
        <v>1032</v>
      </c>
      <c r="D435" s="97" t="str">
        <f t="shared" si="6"/>
        <v>000 2 02 04017 00 0000 151</v>
      </c>
      <c r="E435" s="93"/>
      <c r="F435" s="94"/>
      <c r="G435" s="95"/>
      <c r="H435" s="95"/>
      <c r="I435" s="95"/>
      <c r="J435" s="95"/>
      <c r="K435" s="95"/>
      <c r="L435" s="95"/>
      <c r="M435" s="95"/>
      <c r="N435" s="95">
        <v>105201600</v>
      </c>
      <c r="O435" s="95"/>
      <c r="P435" s="95">
        <v>105201600</v>
      </c>
      <c r="Q435" s="95"/>
      <c r="R435" s="95">
        <v>105201600</v>
      </c>
      <c r="S435" s="95"/>
      <c r="T435" s="95"/>
      <c r="U435" s="95"/>
      <c r="V435" s="95"/>
    </row>
    <row r="436" spans="1:22" ht="56.25">
      <c r="A436" s="102" t="s">
        <v>1033</v>
      </c>
      <c r="B436" s="88">
        <v>10</v>
      </c>
      <c r="C436" s="88" t="s">
        <v>1034</v>
      </c>
      <c r="D436" s="97" t="str">
        <f t="shared" si="6"/>
        <v>000 2 02 04017 02 0000 151</v>
      </c>
      <c r="E436" s="93"/>
      <c r="F436" s="94"/>
      <c r="G436" s="95"/>
      <c r="H436" s="95"/>
      <c r="I436" s="95"/>
      <c r="J436" s="95"/>
      <c r="K436" s="95"/>
      <c r="L436" s="95"/>
      <c r="M436" s="95"/>
      <c r="N436" s="95">
        <v>105201600</v>
      </c>
      <c r="O436" s="95"/>
      <c r="P436" s="95">
        <v>105201600</v>
      </c>
      <c r="Q436" s="95"/>
      <c r="R436" s="95">
        <v>105201600</v>
      </c>
      <c r="S436" s="95"/>
      <c r="T436" s="95"/>
      <c r="U436" s="95"/>
      <c r="V436" s="95"/>
    </row>
    <row r="437" spans="1:22" ht="45">
      <c r="A437" s="102" t="s">
        <v>1035</v>
      </c>
      <c r="B437" s="88">
        <v>10</v>
      </c>
      <c r="C437" s="88" t="s">
        <v>1036</v>
      </c>
      <c r="D437" s="97" t="str">
        <f t="shared" si="6"/>
        <v>000 2 02 04019 00 0000 151</v>
      </c>
      <c r="E437" s="93">
        <v>59548100</v>
      </c>
      <c r="F437" s="94"/>
      <c r="G437" s="95">
        <v>59548100</v>
      </c>
      <c r="H437" s="95">
        <v>71434232</v>
      </c>
      <c r="I437" s="95">
        <v>59548100</v>
      </c>
      <c r="J437" s="95">
        <v>71434232</v>
      </c>
      <c r="K437" s="95"/>
      <c r="L437" s="95"/>
      <c r="M437" s="95"/>
      <c r="N437" s="95">
        <v>29774100</v>
      </c>
      <c r="O437" s="95"/>
      <c r="P437" s="95">
        <v>29774100</v>
      </c>
      <c r="Q437" s="95">
        <v>41660232</v>
      </c>
      <c r="R437" s="95">
        <v>29774100</v>
      </c>
      <c r="S437" s="95">
        <v>41660232</v>
      </c>
      <c r="T437" s="95"/>
      <c r="U437" s="95"/>
      <c r="V437" s="95"/>
    </row>
    <row r="438" spans="1:22" ht="56.25">
      <c r="A438" s="102" t="s">
        <v>1037</v>
      </c>
      <c r="B438" s="88">
        <v>10</v>
      </c>
      <c r="C438" s="88" t="s">
        <v>1038</v>
      </c>
      <c r="D438" s="97" t="str">
        <f t="shared" si="6"/>
        <v>000 2 02 04019 02 0000 151</v>
      </c>
      <c r="E438" s="93">
        <v>59548100</v>
      </c>
      <c r="F438" s="94"/>
      <c r="G438" s="95">
        <v>59548100</v>
      </c>
      <c r="H438" s="95"/>
      <c r="I438" s="95">
        <v>59548100</v>
      </c>
      <c r="J438" s="95"/>
      <c r="K438" s="95"/>
      <c r="L438" s="95"/>
      <c r="M438" s="95"/>
      <c r="N438" s="95">
        <v>29774100</v>
      </c>
      <c r="O438" s="95"/>
      <c r="P438" s="95">
        <v>29774100</v>
      </c>
      <c r="Q438" s="95"/>
      <c r="R438" s="95">
        <v>29774100</v>
      </c>
      <c r="S438" s="95"/>
      <c r="T438" s="95"/>
      <c r="U438" s="95"/>
      <c r="V438" s="95"/>
    </row>
    <row r="439" spans="1:22" ht="56.25">
      <c r="A439" s="102" t="s">
        <v>1039</v>
      </c>
      <c r="B439" s="88">
        <v>10</v>
      </c>
      <c r="C439" s="88" t="s">
        <v>1040</v>
      </c>
      <c r="D439" s="97" t="str">
        <f t="shared" si="6"/>
        <v>000 2 02 04019 04 0000 151</v>
      </c>
      <c r="E439" s="93"/>
      <c r="F439" s="94"/>
      <c r="G439" s="95"/>
      <c r="H439" s="95">
        <v>71434232</v>
      </c>
      <c r="I439" s="95"/>
      <c r="J439" s="95">
        <v>71434232</v>
      </c>
      <c r="K439" s="95"/>
      <c r="L439" s="95"/>
      <c r="M439" s="95"/>
      <c r="N439" s="95"/>
      <c r="O439" s="95"/>
      <c r="P439" s="95"/>
      <c r="Q439" s="95">
        <v>41660232</v>
      </c>
      <c r="R439" s="95"/>
      <c r="S439" s="95">
        <v>41660232</v>
      </c>
      <c r="T439" s="95"/>
      <c r="U439" s="95"/>
      <c r="V439" s="95"/>
    </row>
    <row r="440" spans="1:22" ht="56.25">
      <c r="A440" s="102" t="s">
        <v>1041</v>
      </c>
      <c r="B440" s="88">
        <v>10</v>
      </c>
      <c r="C440" s="88" t="s">
        <v>1042</v>
      </c>
      <c r="D440" s="97" t="str">
        <f t="shared" si="6"/>
        <v>000 2 02 04025 00 0000 151</v>
      </c>
      <c r="E440" s="93">
        <v>2648000</v>
      </c>
      <c r="F440" s="94"/>
      <c r="G440" s="95">
        <v>2648000</v>
      </c>
      <c r="H440" s="95"/>
      <c r="I440" s="95">
        <v>2648000</v>
      </c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</row>
    <row r="441" spans="1:22" ht="56.25">
      <c r="A441" s="102" t="s">
        <v>1043</v>
      </c>
      <c r="B441" s="88">
        <v>10</v>
      </c>
      <c r="C441" s="88" t="s">
        <v>1044</v>
      </c>
      <c r="D441" s="97" t="str">
        <f t="shared" si="6"/>
        <v>000 2 02 04025 02 0000 151</v>
      </c>
      <c r="E441" s="93">
        <v>2648000</v>
      </c>
      <c r="F441" s="94"/>
      <c r="G441" s="95">
        <v>2648000</v>
      </c>
      <c r="H441" s="95"/>
      <c r="I441" s="95">
        <v>2648000</v>
      </c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</row>
    <row r="442" spans="1:22" ht="45">
      <c r="A442" s="102" t="s">
        <v>1045</v>
      </c>
      <c r="B442" s="88">
        <v>10</v>
      </c>
      <c r="C442" s="88" t="s">
        <v>1046</v>
      </c>
      <c r="D442" s="97" t="str">
        <f t="shared" si="6"/>
        <v>000 2 02 04030 00 0000 151</v>
      </c>
      <c r="E442" s="93"/>
      <c r="F442" s="94"/>
      <c r="G442" s="95"/>
      <c r="H442" s="95"/>
      <c r="I442" s="95"/>
      <c r="J442" s="95"/>
      <c r="K442" s="95"/>
      <c r="L442" s="95"/>
      <c r="M442" s="95"/>
      <c r="N442" s="95">
        <v>13405000</v>
      </c>
      <c r="O442" s="95"/>
      <c r="P442" s="95">
        <v>13405000</v>
      </c>
      <c r="Q442" s="95"/>
      <c r="R442" s="95">
        <v>13405000</v>
      </c>
      <c r="S442" s="95"/>
      <c r="T442" s="95"/>
      <c r="U442" s="95"/>
      <c r="V442" s="95"/>
    </row>
    <row r="443" spans="1:22" ht="45">
      <c r="A443" s="102" t="s">
        <v>1047</v>
      </c>
      <c r="B443" s="88">
        <v>10</v>
      </c>
      <c r="C443" s="88" t="s">
        <v>1048</v>
      </c>
      <c r="D443" s="97" t="str">
        <f t="shared" si="6"/>
        <v>000 2 02 04030 02 0000 151</v>
      </c>
      <c r="E443" s="93"/>
      <c r="F443" s="94"/>
      <c r="G443" s="95"/>
      <c r="H443" s="95"/>
      <c r="I443" s="95"/>
      <c r="J443" s="95"/>
      <c r="K443" s="95"/>
      <c r="L443" s="95"/>
      <c r="M443" s="95"/>
      <c r="N443" s="95">
        <v>13405000</v>
      </c>
      <c r="O443" s="95"/>
      <c r="P443" s="95">
        <v>13405000</v>
      </c>
      <c r="Q443" s="95"/>
      <c r="R443" s="95">
        <v>13405000</v>
      </c>
      <c r="S443" s="95"/>
      <c r="T443" s="95"/>
      <c r="U443" s="95"/>
      <c r="V443" s="95"/>
    </row>
    <row r="444" spans="1:22" ht="22.5">
      <c r="A444" s="102" t="s">
        <v>1049</v>
      </c>
      <c r="B444" s="88">
        <v>10</v>
      </c>
      <c r="C444" s="88" t="s">
        <v>1050</v>
      </c>
      <c r="D444" s="97" t="str">
        <f t="shared" si="6"/>
        <v>000 2 02 04999 00 0000 151</v>
      </c>
      <c r="E444" s="93">
        <v>1568700</v>
      </c>
      <c r="F444" s="94"/>
      <c r="G444" s="95">
        <v>1568700</v>
      </c>
      <c r="H444" s="95">
        <v>103297847.91</v>
      </c>
      <c r="I444" s="95">
        <v>1568700</v>
      </c>
      <c r="J444" s="95">
        <v>17784414.18</v>
      </c>
      <c r="K444" s="95">
        <v>49982411.78</v>
      </c>
      <c r="L444" s="95">
        <v>35531021.95</v>
      </c>
      <c r="M444" s="95"/>
      <c r="N444" s="95">
        <v>10222716</v>
      </c>
      <c r="O444" s="95"/>
      <c r="P444" s="95">
        <v>10222716</v>
      </c>
      <c r="Q444" s="95">
        <v>24724228.19</v>
      </c>
      <c r="R444" s="95">
        <v>10200000</v>
      </c>
      <c r="S444" s="95">
        <v>3455303.18</v>
      </c>
      <c r="T444" s="95">
        <v>16557858.92</v>
      </c>
      <c r="U444" s="95">
        <v>4733782.09</v>
      </c>
      <c r="V444" s="95"/>
    </row>
    <row r="445" spans="1:22" ht="33.75">
      <c r="A445" s="102" t="s">
        <v>1051</v>
      </c>
      <c r="B445" s="88">
        <v>10</v>
      </c>
      <c r="C445" s="88" t="s">
        <v>1052</v>
      </c>
      <c r="D445" s="97" t="str">
        <f t="shared" si="6"/>
        <v>000 2 02 04999 02 0000 151</v>
      </c>
      <c r="E445" s="93">
        <v>1568700</v>
      </c>
      <c r="F445" s="94"/>
      <c r="G445" s="95">
        <v>1568700</v>
      </c>
      <c r="H445" s="95"/>
      <c r="I445" s="95">
        <v>1568700</v>
      </c>
      <c r="J445" s="95"/>
      <c r="K445" s="95"/>
      <c r="L445" s="95"/>
      <c r="M445" s="95"/>
      <c r="N445" s="95">
        <v>10200000</v>
      </c>
      <c r="O445" s="95"/>
      <c r="P445" s="95">
        <v>10200000</v>
      </c>
      <c r="Q445" s="95"/>
      <c r="R445" s="95">
        <v>10200000</v>
      </c>
      <c r="S445" s="95"/>
      <c r="T445" s="95"/>
      <c r="U445" s="95"/>
      <c r="V445" s="95"/>
    </row>
    <row r="446" spans="1:22" ht="22.5">
      <c r="A446" s="102" t="s">
        <v>1053</v>
      </c>
      <c r="B446" s="88">
        <v>10</v>
      </c>
      <c r="C446" s="88" t="s">
        <v>1054</v>
      </c>
      <c r="D446" s="97" t="str">
        <f t="shared" si="6"/>
        <v>000 2 02 04999 04 0000 151</v>
      </c>
      <c r="E446" s="93"/>
      <c r="F446" s="94"/>
      <c r="G446" s="95"/>
      <c r="H446" s="95">
        <v>17784414.18</v>
      </c>
      <c r="I446" s="95"/>
      <c r="J446" s="95">
        <v>17784414.18</v>
      </c>
      <c r="K446" s="95"/>
      <c r="L446" s="95"/>
      <c r="M446" s="95"/>
      <c r="N446" s="95"/>
      <c r="O446" s="95"/>
      <c r="P446" s="95"/>
      <c r="Q446" s="95">
        <v>3455303.18</v>
      </c>
      <c r="R446" s="95"/>
      <c r="S446" s="95">
        <v>3455303.18</v>
      </c>
      <c r="T446" s="95"/>
      <c r="U446" s="95"/>
      <c r="V446" s="95"/>
    </row>
    <row r="447" spans="1:22" ht="33.75">
      <c r="A447" s="102" t="s">
        <v>1055</v>
      </c>
      <c r="B447" s="88">
        <v>10</v>
      </c>
      <c r="C447" s="88" t="s">
        <v>1056</v>
      </c>
      <c r="D447" s="97" t="str">
        <f t="shared" si="6"/>
        <v>000 2 02 04999 05 0000 151</v>
      </c>
      <c r="E447" s="93"/>
      <c r="F447" s="94"/>
      <c r="G447" s="95"/>
      <c r="H447" s="95">
        <v>49982411.78</v>
      </c>
      <c r="I447" s="95"/>
      <c r="J447" s="95"/>
      <c r="K447" s="95">
        <v>49982411.78</v>
      </c>
      <c r="L447" s="95"/>
      <c r="M447" s="95"/>
      <c r="N447" s="95">
        <v>22716</v>
      </c>
      <c r="O447" s="95"/>
      <c r="P447" s="95">
        <v>22716</v>
      </c>
      <c r="Q447" s="95">
        <v>16535142.92</v>
      </c>
      <c r="R447" s="95"/>
      <c r="S447" s="95"/>
      <c r="T447" s="95">
        <v>16557858.92</v>
      </c>
      <c r="U447" s="95"/>
      <c r="V447" s="95"/>
    </row>
    <row r="448" spans="1:22" ht="22.5">
      <c r="A448" s="102" t="s">
        <v>1057</v>
      </c>
      <c r="B448" s="88">
        <v>10</v>
      </c>
      <c r="C448" s="88" t="s">
        <v>1058</v>
      </c>
      <c r="D448" s="97" t="str">
        <f t="shared" si="6"/>
        <v>000 2 02 04999 10 0000 151</v>
      </c>
      <c r="E448" s="93"/>
      <c r="F448" s="94"/>
      <c r="G448" s="95"/>
      <c r="H448" s="95">
        <v>35531021.95</v>
      </c>
      <c r="I448" s="95"/>
      <c r="J448" s="95"/>
      <c r="K448" s="95"/>
      <c r="L448" s="95">
        <v>35531021.95</v>
      </c>
      <c r="M448" s="95"/>
      <c r="N448" s="95"/>
      <c r="O448" s="95"/>
      <c r="P448" s="95"/>
      <c r="Q448" s="95">
        <v>4733782.09</v>
      </c>
      <c r="R448" s="95"/>
      <c r="S448" s="95"/>
      <c r="T448" s="95"/>
      <c r="U448" s="95">
        <v>4733782.09</v>
      </c>
      <c r="V448" s="95"/>
    </row>
    <row r="449" spans="1:22" ht="33.75">
      <c r="A449" s="102" t="s">
        <v>1059</v>
      </c>
      <c r="B449" s="88">
        <v>10</v>
      </c>
      <c r="C449" s="88" t="s">
        <v>1060</v>
      </c>
      <c r="D449" s="97" t="str">
        <f t="shared" si="6"/>
        <v>000 2 02 05000 00 0000 151</v>
      </c>
      <c r="E449" s="93">
        <v>447269000</v>
      </c>
      <c r="F449" s="94">
        <v>1820412700</v>
      </c>
      <c r="G449" s="95"/>
      <c r="H449" s="95"/>
      <c r="I449" s="95"/>
      <c r="J449" s="95"/>
      <c r="K449" s="95"/>
      <c r="L449" s="95"/>
      <c r="M449" s="95">
        <v>2267681700</v>
      </c>
      <c r="N449" s="95">
        <v>543874642</v>
      </c>
      <c r="O449" s="95">
        <v>606804100</v>
      </c>
      <c r="P449" s="95"/>
      <c r="Q449" s="95"/>
      <c r="R449" s="95"/>
      <c r="S449" s="95"/>
      <c r="T449" s="95"/>
      <c r="U449" s="95"/>
      <c r="V449" s="95">
        <v>1150678742</v>
      </c>
    </row>
    <row r="450" spans="1:22" ht="56.25">
      <c r="A450" s="102" t="s">
        <v>1061</v>
      </c>
      <c r="B450" s="88">
        <v>10</v>
      </c>
      <c r="C450" s="88" t="s">
        <v>1062</v>
      </c>
      <c r="D450" s="97" t="str">
        <f t="shared" si="6"/>
        <v>000 2 02 05200 00 0000 151</v>
      </c>
      <c r="E450" s="93"/>
      <c r="F450" s="94">
        <v>117418000</v>
      </c>
      <c r="G450" s="95"/>
      <c r="H450" s="95"/>
      <c r="I450" s="95"/>
      <c r="J450" s="95"/>
      <c r="K450" s="95"/>
      <c r="L450" s="95"/>
      <c r="M450" s="95">
        <v>117418000</v>
      </c>
      <c r="N450" s="95"/>
      <c r="O450" s="95">
        <v>39139200</v>
      </c>
      <c r="P450" s="95"/>
      <c r="Q450" s="95"/>
      <c r="R450" s="95"/>
      <c r="S450" s="95"/>
      <c r="T450" s="95"/>
      <c r="U450" s="95"/>
      <c r="V450" s="95">
        <v>39139200</v>
      </c>
    </row>
    <row r="451" spans="1:22" ht="113.25" customHeight="1">
      <c r="A451" s="102" t="s">
        <v>1063</v>
      </c>
      <c r="B451" s="88">
        <v>10</v>
      </c>
      <c r="C451" s="88" t="s">
        <v>1064</v>
      </c>
      <c r="D451" s="97" t="str">
        <f t="shared" si="6"/>
        <v>000 2 02 05201 09 0000 151</v>
      </c>
      <c r="E451" s="93"/>
      <c r="F451" s="94">
        <v>117418000</v>
      </c>
      <c r="G451" s="95"/>
      <c r="H451" s="95"/>
      <c r="I451" s="95"/>
      <c r="J451" s="95"/>
      <c r="K451" s="95"/>
      <c r="L451" s="95"/>
      <c r="M451" s="95">
        <v>117418000</v>
      </c>
      <c r="N451" s="95"/>
      <c r="O451" s="95">
        <v>39139200</v>
      </c>
      <c r="P451" s="95"/>
      <c r="Q451" s="95"/>
      <c r="R451" s="95"/>
      <c r="S451" s="95"/>
      <c r="T451" s="95"/>
      <c r="U451" s="95"/>
      <c r="V451" s="95">
        <v>39139200</v>
      </c>
    </row>
    <row r="452" spans="1:22" ht="67.5">
      <c r="A452" s="102" t="s">
        <v>1065</v>
      </c>
      <c r="B452" s="88">
        <v>10</v>
      </c>
      <c r="C452" s="88" t="s">
        <v>1066</v>
      </c>
      <c r="D452" s="97" t="str">
        <f t="shared" si="6"/>
        <v>000 2 02 05700 09 0000 151</v>
      </c>
      <c r="E452" s="93"/>
      <c r="F452" s="94">
        <v>1702994700</v>
      </c>
      <c r="G452" s="95"/>
      <c r="H452" s="95"/>
      <c r="I452" s="95"/>
      <c r="J452" s="95"/>
      <c r="K452" s="95"/>
      <c r="L452" s="95"/>
      <c r="M452" s="95">
        <v>1702994700</v>
      </c>
      <c r="N452" s="95"/>
      <c r="O452" s="95">
        <v>567664900</v>
      </c>
      <c r="P452" s="95"/>
      <c r="Q452" s="95"/>
      <c r="R452" s="95"/>
      <c r="S452" s="95"/>
      <c r="T452" s="95"/>
      <c r="U452" s="95"/>
      <c r="V452" s="95">
        <v>567664900</v>
      </c>
    </row>
    <row r="453" spans="1:22" ht="45">
      <c r="A453" s="102" t="s">
        <v>1067</v>
      </c>
      <c r="B453" s="88">
        <v>10</v>
      </c>
      <c r="C453" s="88" t="s">
        <v>1068</v>
      </c>
      <c r="D453" s="97" t="str">
        <f t="shared" si="6"/>
        <v>000 2 02 05800 09 0000 151</v>
      </c>
      <c r="E453" s="93">
        <v>447269000</v>
      </c>
      <c r="F453" s="94"/>
      <c r="G453" s="95"/>
      <c r="H453" s="95"/>
      <c r="I453" s="95"/>
      <c r="J453" s="95"/>
      <c r="K453" s="95"/>
      <c r="L453" s="95"/>
      <c r="M453" s="95">
        <v>447269000</v>
      </c>
      <c r="N453" s="95">
        <v>543874642</v>
      </c>
      <c r="O453" s="95"/>
      <c r="P453" s="95"/>
      <c r="Q453" s="95"/>
      <c r="R453" s="95"/>
      <c r="S453" s="95"/>
      <c r="T453" s="95"/>
      <c r="U453" s="95"/>
      <c r="V453" s="95">
        <v>543874642</v>
      </c>
    </row>
    <row r="454" spans="1:22" ht="67.5">
      <c r="A454" s="102" t="s">
        <v>1069</v>
      </c>
      <c r="B454" s="88">
        <v>10</v>
      </c>
      <c r="C454" s="88" t="s">
        <v>1070</v>
      </c>
      <c r="D454" s="97" t="str">
        <f t="shared" si="6"/>
        <v>000 2 02 05802 09 0000 151</v>
      </c>
      <c r="E454" s="93">
        <v>447269000</v>
      </c>
      <c r="F454" s="94"/>
      <c r="G454" s="95"/>
      <c r="H454" s="95"/>
      <c r="I454" s="95"/>
      <c r="J454" s="95"/>
      <c r="K454" s="95"/>
      <c r="L454" s="95"/>
      <c r="M454" s="95">
        <v>447269000</v>
      </c>
      <c r="N454" s="95">
        <v>149089600</v>
      </c>
      <c r="O454" s="95"/>
      <c r="P454" s="95"/>
      <c r="Q454" s="95"/>
      <c r="R454" s="95"/>
      <c r="S454" s="95"/>
      <c r="T454" s="95"/>
      <c r="U454" s="95"/>
      <c r="V454" s="95">
        <v>149089600</v>
      </c>
    </row>
    <row r="455" spans="1:22" ht="56.25">
      <c r="A455" s="102" t="s">
        <v>1071</v>
      </c>
      <c r="B455" s="88">
        <v>10</v>
      </c>
      <c r="C455" s="88" t="s">
        <v>1072</v>
      </c>
      <c r="D455" s="97" t="str">
        <f t="shared" si="6"/>
        <v>000 2 02 05805 09 0000 151</v>
      </c>
      <c r="E455" s="93"/>
      <c r="F455" s="94"/>
      <c r="G455" s="95"/>
      <c r="H455" s="95"/>
      <c r="I455" s="95"/>
      <c r="J455" s="95"/>
      <c r="K455" s="95"/>
      <c r="L455" s="95"/>
      <c r="M455" s="95"/>
      <c r="N455" s="95">
        <v>673400</v>
      </c>
      <c r="O455" s="95"/>
      <c r="P455" s="95"/>
      <c r="Q455" s="95"/>
      <c r="R455" s="95"/>
      <c r="S455" s="95"/>
      <c r="T455" s="95"/>
      <c r="U455" s="95"/>
      <c r="V455" s="95">
        <v>673400</v>
      </c>
    </row>
    <row r="456" spans="1:22" ht="45">
      <c r="A456" s="102" t="s">
        <v>1073</v>
      </c>
      <c r="B456" s="88">
        <v>10</v>
      </c>
      <c r="C456" s="88" t="s">
        <v>1074</v>
      </c>
      <c r="D456" s="97" t="str">
        <f t="shared" si="6"/>
        <v>000 2 02 05809 09 0000 151</v>
      </c>
      <c r="E456" s="93"/>
      <c r="F456" s="94"/>
      <c r="G456" s="95"/>
      <c r="H456" s="95"/>
      <c r="I456" s="95"/>
      <c r="J456" s="95"/>
      <c r="K456" s="95"/>
      <c r="L456" s="95"/>
      <c r="M456" s="95"/>
      <c r="N456" s="95">
        <v>3546042</v>
      </c>
      <c r="O456" s="95"/>
      <c r="P456" s="95"/>
      <c r="Q456" s="95"/>
      <c r="R456" s="95"/>
      <c r="S456" s="95"/>
      <c r="T456" s="95"/>
      <c r="U456" s="95"/>
      <c r="V456" s="95">
        <v>3546042</v>
      </c>
    </row>
    <row r="457" spans="1:22" ht="56.25">
      <c r="A457" s="102" t="s">
        <v>1075</v>
      </c>
      <c r="B457" s="88">
        <v>10</v>
      </c>
      <c r="C457" s="88" t="s">
        <v>1076</v>
      </c>
      <c r="D457" s="97" t="str">
        <f t="shared" si="6"/>
        <v>000 2 02 05811 09 0000 151</v>
      </c>
      <c r="E457" s="93"/>
      <c r="F457" s="94"/>
      <c r="G457" s="95"/>
      <c r="H457" s="95"/>
      <c r="I457" s="95"/>
      <c r="J457" s="95"/>
      <c r="K457" s="95"/>
      <c r="L457" s="95"/>
      <c r="M457" s="95"/>
      <c r="N457" s="95">
        <v>390565600</v>
      </c>
      <c r="O457" s="95"/>
      <c r="P457" s="95"/>
      <c r="Q457" s="95"/>
      <c r="R457" s="95"/>
      <c r="S457" s="95"/>
      <c r="T457" s="95"/>
      <c r="U457" s="95"/>
      <c r="V457" s="95">
        <v>390565600</v>
      </c>
    </row>
    <row r="458" spans="1:22" ht="78.75">
      <c r="A458" s="102" t="s">
        <v>1077</v>
      </c>
      <c r="B458" s="88">
        <v>10</v>
      </c>
      <c r="C458" s="88" t="s">
        <v>1078</v>
      </c>
      <c r="D458" s="97" t="str">
        <f t="shared" si="6"/>
        <v>000 2 02 05811 09 0001 151</v>
      </c>
      <c r="E458" s="93"/>
      <c r="F458" s="94"/>
      <c r="G458" s="95"/>
      <c r="H458" s="95"/>
      <c r="I458" s="95"/>
      <c r="J458" s="95"/>
      <c r="K458" s="95"/>
      <c r="L458" s="95"/>
      <c r="M458" s="95"/>
      <c r="N458" s="95">
        <v>314207700</v>
      </c>
      <c r="O458" s="95"/>
      <c r="P458" s="95"/>
      <c r="Q458" s="95"/>
      <c r="R458" s="95"/>
      <c r="S458" s="95"/>
      <c r="T458" s="95"/>
      <c r="U458" s="95"/>
      <c r="V458" s="95">
        <v>314207700</v>
      </c>
    </row>
    <row r="459" spans="1:22" ht="78.75">
      <c r="A459" s="102" t="s">
        <v>1079</v>
      </c>
      <c r="B459" s="88">
        <v>10</v>
      </c>
      <c r="C459" s="88" t="s">
        <v>1080</v>
      </c>
      <c r="D459" s="97" t="str">
        <f t="shared" si="6"/>
        <v>000 2 02 05811 09 0003 151</v>
      </c>
      <c r="E459" s="93"/>
      <c r="F459" s="94"/>
      <c r="G459" s="95"/>
      <c r="H459" s="95"/>
      <c r="I459" s="95"/>
      <c r="J459" s="95"/>
      <c r="K459" s="95"/>
      <c r="L459" s="95"/>
      <c r="M459" s="95"/>
      <c r="N459" s="95">
        <v>76357900</v>
      </c>
      <c r="O459" s="95"/>
      <c r="P459" s="95"/>
      <c r="Q459" s="95"/>
      <c r="R459" s="95"/>
      <c r="S459" s="95"/>
      <c r="T459" s="95"/>
      <c r="U459" s="95"/>
      <c r="V459" s="95">
        <v>76357900</v>
      </c>
    </row>
    <row r="460" spans="1:22" ht="22.5">
      <c r="A460" s="102" t="s">
        <v>1081</v>
      </c>
      <c r="B460" s="88">
        <v>10</v>
      </c>
      <c r="C460" s="88" t="s">
        <v>1082</v>
      </c>
      <c r="D460" s="97" t="str">
        <f t="shared" si="6"/>
        <v>000 2 02 09000 00 0000 151</v>
      </c>
      <c r="E460" s="93"/>
      <c r="F460" s="94"/>
      <c r="G460" s="95"/>
      <c r="H460" s="95"/>
      <c r="I460" s="95"/>
      <c r="J460" s="95"/>
      <c r="K460" s="95"/>
      <c r="L460" s="95"/>
      <c r="M460" s="95"/>
      <c r="N460" s="95">
        <v>47321</v>
      </c>
      <c r="O460" s="95"/>
      <c r="P460" s="95">
        <v>47321</v>
      </c>
      <c r="Q460" s="95"/>
      <c r="R460" s="95">
        <v>47321</v>
      </c>
      <c r="S460" s="95"/>
      <c r="T460" s="95"/>
      <c r="U460" s="95"/>
      <c r="V460" s="95"/>
    </row>
    <row r="461" spans="1:22" ht="33.75">
      <c r="A461" s="102" t="s">
        <v>1083</v>
      </c>
      <c r="B461" s="88">
        <v>10</v>
      </c>
      <c r="C461" s="88" t="s">
        <v>1084</v>
      </c>
      <c r="D461" s="97" t="str">
        <f t="shared" si="6"/>
        <v>000 2 02 09070 00 0000 151</v>
      </c>
      <c r="E461" s="93"/>
      <c r="F461" s="94"/>
      <c r="G461" s="95"/>
      <c r="H461" s="95"/>
      <c r="I461" s="95"/>
      <c r="J461" s="95"/>
      <c r="K461" s="95"/>
      <c r="L461" s="95"/>
      <c r="M461" s="95"/>
      <c r="N461" s="95">
        <v>47321</v>
      </c>
      <c r="O461" s="95"/>
      <c r="P461" s="95">
        <v>47321</v>
      </c>
      <c r="Q461" s="95"/>
      <c r="R461" s="95">
        <v>47321</v>
      </c>
      <c r="S461" s="95"/>
      <c r="T461" s="95"/>
      <c r="U461" s="95"/>
      <c r="V461" s="95"/>
    </row>
    <row r="462" spans="1:22" ht="22.5">
      <c r="A462" s="102" t="s">
        <v>1085</v>
      </c>
      <c r="B462" s="88">
        <v>10</v>
      </c>
      <c r="C462" s="88" t="s">
        <v>1086</v>
      </c>
      <c r="D462" s="97" t="str">
        <f t="shared" si="6"/>
        <v>000 2 02 09071 00 0000 151</v>
      </c>
      <c r="E462" s="93"/>
      <c r="F462" s="94"/>
      <c r="G462" s="95"/>
      <c r="H462" s="95"/>
      <c r="I462" s="95"/>
      <c r="J462" s="95"/>
      <c r="K462" s="95"/>
      <c r="L462" s="95"/>
      <c r="M462" s="95"/>
      <c r="N462" s="95">
        <v>47321</v>
      </c>
      <c r="O462" s="95"/>
      <c r="P462" s="95">
        <v>47321</v>
      </c>
      <c r="Q462" s="95"/>
      <c r="R462" s="95">
        <v>47321</v>
      </c>
      <c r="S462" s="95"/>
      <c r="T462" s="95"/>
      <c r="U462" s="95"/>
      <c r="V462" s="95"/>
    </row>
    <row r="463" spans="1:22" ht="33.75">
      <c r="A463" s="102" t="s">
        <v>1087</v>
      </c>
      <c r="B463" s="88">
        <v>10</v>
      </c>
      <c r="C463" s="88" t="s">
        <v>1088</v>
      </c>
      <c r="D463" s="97" t="str">
        <f t="shared" si="6"/>
        <v>000 2 02 09071 02 0000 151</v>
      </c>
      <c r="E463" s="93"/>
      <c r="F463" s="94"/>
      <c r="G463" s="95"/>
      <c r="H463" s="95"/>
      <c r="I463" s="95"/>
      <c r="J463" s="95"/>
      <c r="K463" s="95"/>
      <c r="L463" s="95"/>
      <c r="M463" s="95"/>
      <c r="N463" s="95">
        <v>47321</v>
      </c>
      <c r="O463" s="95"/>
      <c r="P463" s="95">
        <v>47321</v>
      </c>
      <c r="Q463" s="95"/>
      <c r="R463" s="95">
        <v>47321</v>
      </c>
      <c r="S463" s="95"/>
      <c r="T463" s="95"/>
      <c r="U463" s="95"/>
      <c r="V463" s="95"/>
    </row>
    <row r="464" spans="1:22" ht="33.75">
      <c r="A464" s="102" t="s">
        <v>1089</v>
      </c>
      <c r="B464" s="88">
        <v>10</v>
      </c>
      <c r="C464" s="88" t="s">
        <v>1090</v>
      </c>
      <c r="D464" s="97" t="str">
        <f aca="true" t="shared" si="7" ref="D464:D491">IF(LEFT(C464,5)="000 8","X",C464)</f>
        <v>000 2 03 00000 00 0000 180</v>
      </c>
      <c r="E464" s="93">
        <v>1200000000</v>
      </c>
      <c r="F464" s="94"/>
      <c r="G464" s="95">
        <v>1200000000</v>
      </c>
      <c r="H464" s="95"/>
      <c r="I464" s="95">
        <v>1200000000</v>
      </c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</row>
    <row r="465" spans="1:22" ht="22.5">
      <c r="A465" s="102" t="s">
        <v>1091</v>
      </c>
      <c r="B465" s="88">
        <v>10</v>
      </c>
      <c r="C465" s="88" t="s">
        <v>1092</v>
      </c>
      <c r="D465" s="97" t="str">
        <f t="shared" si="7"/>
        <v>000 2 03 10000 00 0000 180</v>
      </c>
      <c r="E465" s="93">
        <v>1200000000</v>
      </c>
      <c r="F465" s="94"/>
      <c r="G465" s="95">
        <v>1200000000</v>
      </c>
      <c r="H465" s="95"/>
      <c r="I465" s="95">
        <v>1200000000</v>
      </c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</row>
    <row r="466" spans="1:22" ht="33.75">
      <c r="A466" s="102" t="s">
        <v>1093</v>
      </c>
      <c r="B466" s="88">
        <v>10</v>
      </c>
      <c r="C466" s="88" t="s">
        <v>1094</v>
      </c>
      <c r="D466" s="97" t="str">
        <f t="shared" si="7"/>
        <v>000 2 03 10001 00 0000 180</v>
      </c>
      <c r="E466" s="93">
        <v>1200000000</v>
      </c>
      <c r="F466" s="94"/>
      <c r="G466" s="95">
        <v>1200000000</v>
      </c>
      <c r="H466" s="95"/>
      <c r="I466" s="95">
        <v>1200000000</v>
      </c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</row>
    <row r="467" spans="1:22" ht="56.25">
      <c r="A467" s="102" t="s">
        <v>1095</v>
      </c>
      <c r="B467" s="88">
        <v>10</v>
      </c>
      <c r="C467" s="88" t="s">
        <v>1096</v>
      </c>
      <c r="D467" s="97" t="str">
        <f t="shared" si="7"/>
        <v>000 2 03 10001 02 0000 180</v>
      </c>
      <c r="E467" s="93">
        <v>1200000000</v>
      </c>
      <c r="F467" s="94"/>
      <c r="G467" s="95">
        <v>1200000000</v>
      </c>
      <c r="H467" s="95"/>
      <c r="I467" s="95">
        <v>1200000000</v>
      </c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</row>
    <row r="468" spans="1:22" ht="78.75">
      <c r="A468" s="102" t="s">
        <v>2208</v>
      </c>
      <c r="B468" s="88">
        <v>10</v>
      </c>
      <c r="C468" s="88" t="s">
        <v>2209</v>
      </c>
      <c r="D468" s="97" t="str">
        <f t="shared" si="7"/>
        <v>000 2 03 10001 02 0002 180</v>
      </c>
      <c r="E468" s="93">
        <v>1200000000</v>
      </c>
      <c r="F468" s="94"/>
      <c r="G468" s="95">
        <v>1200000000</v>
      </c>
      <c r="H468" s="95"/>
      <c r="I468" s="95">
        <v>1200000000</v>
      </c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</row>
    <row r="469" spans="1:22" ht="12.75">
      <c r="A469" s="102" t="s">
        <v>2210</v>
      </c>
      <c r="B469" s="88">
        <v>10</v>
      </c>
      <c r="C469" s="88" t="s">
        <v>2211</v>
      </c>
      <c r="D469" s="97" t="str">
        <f t="shared" si="7"/>
        <v>000 2 07 00000 00 0000 180</v>
      </c>
      <c r="E469" s="93">
        <v>388159900.37</v>
      </c>
      <c r="F469" s="94"/>
      <c r="G469" s="95">
        <v>388159900.37</v>
      </c>
      <c r="H469" s="95"/>
      <c r="I469" s="95"/>
      <c r="J469" s="95">
        <v>131000000</v>
      </c>
      <c r="K469" s="95">
        <v>152436265.46</v>
      </c>
      <c r="L469" s="95">
        <v>104723634.91</v>
      </c>
      <c r="M469" s="95"/>
      <c r="N469" s="95">
        <v>3721223.74</v>
      </c>
      <c r="O469" s="95"/>
      <c r="P469" s="95">
        <v>3721223.74</v>
      </c>
      <c r="Q469" s="95"/>
      <c r="R469" s="95"/>
      <c r="S469" s="95">
        <v>1072800.94</v>
      </c>
      <c r="T469" s="95">
        <v>1730292.15</v>
      </c>
      <c r="U469" s="95">
        <v>918130.65</v>
      </c>
      <c r="V469" s="95"/>
    </row>
    <row r="470" spans="1:22" ht="22.5">
      <c r="A470" s="102" t="s">
        <v>2212</v>
      </c>
      <c r="B470" s="88">
        <v>10</v>
      </c>
      <c r="C470" s="88" t="s">
        <v>2213</v>
      </c>
      <c r="D470" s="97" t="str">
        <f t="shared" si="7"/>
        <v>000 2 07 04000 04 0000 180</v>
      </c>
      <c r="E470" s="93">
        <v>131000000</v>
      </c>
      <c r="F470" s="94"/>
      <c r="G470" s="95">
        <v>131000000</v>
      </c>
      <c r="H470" s="95"/>
      <c r="I470" s="95"/>
      <c r="J470" s="95">
        <v>131000000</v>
      </c>
      <c r="K470" s="95"/>
      <c r="L470" s="95"/>
      <c r="M470" s="95"/>
      <c r="N470" s="95">
        <v>1072800.94</v>
      </c>
      <c r="O470" s="95"/>
      <c r="P470" s="95">
        <v>1072800.94</v>
      </c>
      <c r="Q470" s="95"/>
      <c r="R470" s="95"/>
      <c r="S470" s="95">
        <v>1072800.94</v>
      </c>
      <c r="T470" s="95"/>
      <c r="U470" s="95"/>
      <c r="V470" s="95"/>
    </row>
    <row r="471" spans="1:22" ht="22.5">
      <c r="A471" s="102" t="s">
        <v>2214</v>
      </c>
      <c r="B471" s="88">
        <v>10</v>
      </c>
      <c r="C471" s="88" t="s">
        <v>2215</v>
      </c>
      <c r="D471" s="97" t="str">
        <f t="shared" si="7"/>
        <v>000 2 07 05000 05 0000 180</v>
      </c>
      <c r="E471" s="93">
        <v>152436265.46</v>
      </c>
      <c r="F471" s="94"/>
      <c r="G471" s="95">
        <v>152436265.46</v>
      </c>
      <c r="H471" s="95"/>
      <c r="I471" s="95"/>
      <c r="J471" s="95"/>
      <c r="K471" s="95">
        <v>152436265.46</v>
      </c>
      <c r="L471" s="95"/>
      <c r="M471" s="95"/>
      <c r="N471" s="95">
        <v>1730292.15</v>
      </c>
      <c r="O471" s="95"/>
      <c r="P471" s="95">
        <v>1730292.15</v>
      </c>
      <c r="Q471" s="95"/>
      <c r="R471" s="95"/>
      <c r="S471" s="95"/>
      <c r="T471" s="95">
        <v>1730292.15</v>
      </c>
      <c r="U471" s="95"/>
      <c r="V471" s="95"/>
    </row>
    <row r="472" spans="1:22" ht="22.5">
      <c r="A472" s="102" t="s">
        <v>2216</v>
      </c>
      <c r="B472" s="88">
        <v>10</v>
      </c>
      <c r="C472" s="88" t="s">
        <v>2217</v>
      </c>
      <c r="D472" s="97" t="str">
        <f t="shared" si="7"/>
        <v>000 2 07 05000 10 0000 180</v>
      </c>
      <c r="E472" s="93">
        <v>104723634.91</v>
      </c>
      <c r="F472" s="94"/>
      <c r="G472" s="95">
        <v>104723634.91</v>
      </c>
      <c r="H472" s="95"/>
      <c r="I472" s="95"/>
      <c r="J472" s="95"/>
      <c r="K472" s="95"/>
      <c r="L472" s="95">
        <v>104723634.91</v>
      </c>
      <c r="M472" s="95"/>
      <c r="N472" s="95">
        <v>918130.65</v>
      </c>
      <c r="O472" s="95"/>
      <c r="P472" s="95">
        <v>918130.65</v>
      </c>
      <c r="Q472" s="95"/>
      <c r="R472" s="95"/>
      <c r="S472" s="95"/>
      <c r="T472" s="95"/>
      <c r="U472" s="95">
        <v>918130.65</v>
      </c>
      <c r="V472" s="95"/>
    </row>
    <row r="473" spans="1:22" ht="56.25">
      <c r="A473" s="102" t="s">
        <v>2218</v>
      </c>
      <c r="B473" s="88">
        <v>10</v>
      </c>
      <c r="C473" s="88" t="s">
        <v>2219</v>
      </c>
      <c r="D473" s="97" t="str">
        <f t="shared" si="7"/>
        <v>000 2 18 00000 00 0000 000</v>
      </c>
      <c r="E473" s="93"/>
      <c r="F473" s="94"/>
      <c r="G473" s="95"/>
      <c r="H473" s="95">
        <v>1246367.75</v>
      </c>
      <c r="I473" s="95"/>
      <c r="J473" s="95"/>
      <c r="K473" s="95">
        <v>185907.22</v>
      </c>
      <c r="L473" s="95">
        <v>1060460.53</v>
      </c>
      <c r="M473" s="95"/>
      <c r="N473" s="95">
        <v>392008.6</v>
      </c>
      <c r="O473" s="95"/>
      <c r="P473" s="95">
        <v>392008.6</v>
      </c>
      <c r="Q473" s="95">
        <v>47904624.27</v>
      </c>
      <c r="R473" s="95">
        <v>46712233.54</v>
      </c>
      <c r="S473" s="95"/>
      <c r="T473" s="95">
        <v>129796.19</v>
      </c>
      <c r="U473" s="95">
        <v>1454603.14</v>
      </c>
      <c r="V473" s="95"/>
    </row>
    <row r="474" spans="1:22" ht="45">
      <c r="A474" s="102" t="s">
        <v>2220</v>
      </c>
      <c r="B474" s="88">
        <v>10</v>
      </c>
      <c r="C474" s="88" t="s">
        <v>2221</v>
      </c>
      <c r="D474" s="97" t="str">
        <f t="shared" si="7"/>
        <v>000 2 18 02000 02 0000 000</v>
      </c>
      <c r="E474" s="93"/>
      <c r="F474" s="94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>
        <v>46712233.54</v>
      </c>
      <c r="R474" s="95">
        <v>46712233.54</v>
      </c>
      <c r="S474" s="95"/>
      <c r="T474" s="95"/>
      <c r="U474" s="95"/>
      <c r="V474" s="95"/>
    </row>
    <row r="475" spans="1:22" ht="56.25">
      <c r="A475" s="102" t="s">
        <v>2222</v>
      </c>
      <c r="B475" s="88">
        <v>10</v>
      </c>
      <c r="C475" s="88" t="s">
        <v>2223</v>
      </c>
      <c r="D475" s="97" t="str">
        <f t="shared" si="7"/>
        <v>000 2 18 02030 02 0000 151</v>
      </c>
      <c r="E475" s="93"/>
      <c r="F475" s="94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>
        <v>31113712.81</v>
      </c>
      <c r="R475" s="95">
        <v>31113712.81</v>
      </c>
      <c r="S475" s="95"/>
      <c r="T475" s="95"/>
      <c r="U475" s="95"/>
      <c r="V475" s="95"/>
    </row>
    <row r="476" spans="1:22" ht="56.25">
      <c r="A476" s="102" t="s">
        <v>2224</v>
      </c>
      <c r="B476" s="88">
        <v>10</v>
      </c>
      <c r="C476" s="88" t="s">
        <v>2225</v>
      </c>
      <c r="D476" s="97" t="str">
        <f t="shared" si="7"/>
        <v>000 2 18 02040 02 0000 151</v>
      </c>
      <c r="E476" s="93"/>
      <c r="F476" s="94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>
        <v>15585043.71</v>
      </c>
      <c r="R476" s="95">
        <v>15585043.71</v>
      </c>
      <c r="S476" s="95"/>
      <c r="T476" s="95"/>
      <c r="U476" s="95"/>
      <c r="V476" s="95"/>
    </row>
    <row r="477" spans="1:22" ht="56.25">
      <c r="A477" s="102" t="s">
        <v>2226</v>
      </c>
      <c r="B477" s="88">
        <v>10</v>
      </c>
      <c r="C477" s="88" t="s">
        <v>2227</v>
      </c>
      <c r="D477" s="97" t="str">
        <f t="shared" si="7"/>
        <v>000 2 18 02050 02 0000 151</v>
      </c>
      <c r="E477" s="93"/>
      <c r="F477" s="94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>
        <v>13477.02</v>
      </c>
      <c r="R477" s="95">
        <v>13477.02</v>
      </c>
      <c r="S477" s="95"/>
      <c r="T477" s="95"/>
      <c r="U477" s="95"/>
      <c r="V477" s="95"/>
    </row>
    <row r="478" spans="1:22" ht="45">
      <c r="A478" s="102" t="s">
        <v>2228</v>
      </c>
      <c r="B478" s="88">
        <v>10</v>
      </c>
      <c r="C478" s="88" t="s">
        <v>2229</v>
      </c>
      <c r="D478" s="97" t="str">
        <f t="shared" si="7"/>
        <v>000 2 18 05000 05 0000 000</v>
      </c>
      <c r="E478" s="93"/>
      <c r="F478" s="94"/>
      <c r="G478" s="95"/>
      <c r="H478" s="95">
        <v>185907.22</v>
      </c>
      <c r="I478" s="95"/>
      <c r="J478" s="95"/>
      <c r="K478" s="95">
        <v>185907.22</v>
      </c>
      <c r="L478" s="95"/>
      <c r="M478" s="95"/>
      <c r="N478" s="95">
        <v>1600</v>
      </c>
      <c r="O478" s="95"/>
      <c r="P478" s="95">
        <v>1600</v>
      </c>
      <c r="Q478" s="95">
        <v>128196.19</v>
      </c>
      <c r="R478" s="95"/>
      <c r="S478" s="95"/>
      <c r="T478" s="95">
        <v>129796.19</v>
      </c>
      <c r="U478" s="95"/>
      <c r="V478" s="95"/>
    </row>
    <row r="479" spans="1:22" ht="33.75">
      <c r="A479" s="102" t="s">
        <v>2230</v>
      </c>
      <c r="B479" s="88">
        <v>10</v>
      </c>
      <c r="C479" s="88" t="s">
        <v>2231</v>
      </c>
      <c r="D479" s="97" t="str">
        <f t="shared" si="7"/>
        <v>000 2 18 05010 05 0000 180</v>
      </c>
      <c r="E479" s="93"/>
      <c r="F479" s="94"/>
      <c r="G479" s="95"/>
      <c r="H479" s="95"/>
      <c r="I479" s="95"/>
      <c r="J479" s="95"/>
      <c r="K479" s="95"/>
      <c r="L479" s="95"/>
      <c r="M479" s="95"/>
      <c r="N479" s="95">
        <v>1600</v>
      </c>
      <c r="O479" s="95"/>
      <c r="P479" s="95">
        <v>1600</v>
      </c>
      <c r="Q479" s="95"/>
      <c r="R479" s="95"/>
      <c r="S479" s="95"/>
      <c r="T479" s="95">
        <v>1600</v>
      </c>
      <c r="U479" s="95"/>
      <c r="V479" s="95"/>
    </row>
    <row r="480" spans="1:22" ht="56.25">
      <c r="A480" s="102" t="s">
        <v>2232</v>
      </c>
      <c r="B480" s="88">
        <v>10</v>
      </c>
      <c r="C480" s="88" t="s">
        <v>2233</v>
      </c>
      <c r="D480" s="97" t="str">
        <f t="shared" si="7"/>
        <v>000 2 18 05030 05 0000 151</v>
      </c>
      <c r="E480" s="93"/>
      <c r="F480" s="94"/>
      <c r="G480" s="95"/>
      <c r="H480" s="95">
        <v>185907.22</v>
      </c>
      <c r="I480" s="95"/>
      <c r="J480" s="95"/>
      <c r="K480" s="95">
        <v>185907.22</v>
      </c>
      <c r="L480" s="95"/>
      <c r="M480" s="95"/>
      <c r="N480" s="95"/>
      <c r="O480" s="95"/>
      <c r="P480" s="95"/>
      <c r="Q480" s="95">
        <v>128196.19</v>
      </c>
      <c r="R480" s="95"/>
      <c r="S480" s="95"/>
      <c r="T480" s="95">
        <v>128196.19</v>
      </c>
      <c r="U480" s="95"/>
      <c r="V480" s="95"/>
    </row>
    <row r="481" spans="1:22" ht="45">
      <c r="A481" s="102" t="s">
        <v>2234</v>
      </c>
      <c r="B481" s="88">
        <v>10</v>
      </c>
      <c r="C481" s="88" t="s">
        <v>2235</v>
      </c>
      <c r="D481" s="97" t="str">
        <f t="shared" si="7"/>
        <v>000 2 18 05000 10 0000 000</v>
      </c>
      <c r="E481" s="93"/>
      <c r="F481" s="94"/>
      <c r="G481" s="95"/>
      <c r="H481" s="95">
        <v>1060460.53</v>
      </c>
      <c r="I481" s="95"/>
      <c r="J481" s="95"/>
      <c r="K481" s="95"/>
      <c r="L481" s="95">
        <v>1060460.53</v>
      </c>
      <c r="M481" s="95"/>
      <c r="N481" s="95">
        <v>390408.6</v>
      </c>
      <c r="O481" s="95"/>
      <c r="P481" s="95">
        <v>390408.6</v>
      </c>
      <c r="Q481" s="95">
        <v>1064194.54</v>
      </c>
      <c r="R481" s="95"/>
      <c r="S481" s="95"/>
      <c r="T481" s="95"/>
      <c r="U481" s="95">
        <v>1454603.14</v>
      </c>
      <c r="V481" s="95"/>
    </row>
    <row r="482" spans="1:22" ht="33.75">
      <c r="A482" s="102" t="s">
        <v>2236</v>
      </c>
      <c r="B482" s="88">
        <v>10</v>
      </c>
      <c r="C482" s="88" t="s">
        <v>2237</v>
      </c>
      <c r="D482" s="97" t="str">
        <f t="shared" si="7"/>
        <v>000 2 18 05010 10 0000 180</v>
      </c>
      <c r="E482" s="93"/>
      <c r="F482" s="94"/>
      <c r="G482" s="95"/>
      <c r="H482" s="95"/>
      <c r="I482" s="95"/>
      <c r="J482" s="95"/>
      <c r="K482" s="95"/>
      <c r="L482" s="95"/>
      <c r="M482" s="95"/>
      <c r="N482" s="95">
        <v>390408.6</v>
      </c>
      <c r="O482" s="95"/>
      <c r="P482" s="95">
        <v>390408.6</v>
      </c>
      <c r="Q482" s="95"/>
      <c r="R482" s="95"/>
      <c r="S482" s="95"/>
      <c r="T482" s="95"/>
      <c r="U482" s="95">
        <v>390408.6</v>
      </c>
      <c r="V482" s="95"/>
    </row>
    <row r="483" spans="1:22" ht="56.25">
      <c r="A483" s="102" t="s">
        <v>2238</v>
      </c>
      <c r="B483" s="88">
        <v>10</v>
      </c>
      <c r="C483" s="88" t="s">
        <v>2239</v>
      </c>
      <c r="D483" s="97" t="str">
        <f t="shared" si="7"/>
        <v>000 2 18 05030 10 0000 151</v>
      </c>
      <c r="E483" s="93"/>
      <c r="F483" s="94"/>
      <c r="G483" s="95"/>
      <c r="H483" s="95">
        <v>1060460.53</v>
      </c>
      <c r="I483" s="95"/>
      <c r="J483" s="95"/>
      <c r="K483" s="95"/>
      <c r="L483" s="95">
        <v>1060460.53</v>
      </c>
      <c r="M483" s="95"/>
      <c r="N483" s="95"/>
      <c r="O483" s="95"/>
      <c r="P483" s="95"/>
      <c r="Q483" s="95">
        <v>1064194.54</v>
      </c>
      <c r="R483" s="95"/>
      <c r="S483" s="95"/>
      <c r="T483" s="95"/>
      <c r="U483" s="95">
        <v>1064194.54</v>
      </c>
      <c r="V483" s="95"/>
    </row>
    <row r="484" spans="1:22" ht="45">
      <c r="A484" s="102" t="s">
        <v>2240</v>
      </c>
      <c r="B484" s="88">
        <v>10</v>
      </c>
      <c r="C484" s="88" t="s">
        <v>2241</v>
      </c>
      <c r="D484" s="97" t="str">
        <f t="shared" si="7"/>
        <v>000 2 19 00000 00 0000 000</v>
      </c>
      <c r="E484" s="93">
        <v>-48636972.15</v>
      </c>
      <c r="F484" s="94"/>
      <c r="G484" s="95">
        <v>-48636972.15</v>
      </c>
      <c r="H484" s="95">
        <v>-1246367.75</v>
      </c>
      <c r="I484" s="95"/>
      <c r="J484" s="95">
        <v>-30377962.81</v>
      </c>
      <c r="K484" s="95">
        <v>-19175490.21</v>
      </c>
      <c r="L484" s="95">
        <v>-329886.88</v>
      </c>
      <c r="M484" s="95"/>
      <c r="N484" s="95">
        <v>-178798884.75</v>
      </c>
      <c r="O484" s="95"/>
      <c r="P484" s="95">
        <v>-178796549.75</v>
      </c>
      <c r="Q484" s="95">
        <v>-47904624.27</v>
      </c>
      <c r="R484" s="95">
        <v>-178796549.75</v>
      </c>
      <c r="S484" s="95">
        <v>-31113712.81</v>
      </c>
      <c r="T484" s="95">
        <v>-16649124.61</v>
      </c>
      <c r="U484" s="95">
        <v>-141786.85</v>
      </c>
      <c r="V484" s="95">
        <v>-2335</v>
      </c>
    </row>
    <row r="485" spans="1:22" ht="45">
      <c r="A485" s="102" t="s">
        <v>2242</v>
      </c>
      <c r="B485" s="88">
        <v>10</v>
      </c>
      <c r="C485" s="88" t="s">
        <v>2243</v>
      </c>
      <c r="D485" s="97" t="str">
        <f t="shared" si="7"/>
        <v>000 2 19 02000 02 0000 151</v>
      </c>
      <c r="E485" s="93"/>
      <c r="F485" s="94"/>
      <c r="G485" s="95"/>
      <c r="H485" s="95"/>
      <c r="I485" s="95"/>
      <c r="J485" s="95"/>
      <c r="K485" s="95"/>
      <c r="L485" s="95"/>
      <c r="M485" s="95"/>
      <c r="N485" s="95">
        <v>-178796549.75</v>
      </c>
      <c r="O485" s="95"/>
      <c r="P485" s="95">
        <v>-178796549.75</v>
      </c>
      <c r="Q485" s="95"/>
      <c r="R485" s="95">
        <v>-178796549.75</v>
      </c>
      <c r="S485" s="95"/>
      <c r="T485" s="95"/>
      <c r="U485" s="95"/>
      <c r="V485" s="95"/>
    </row>
    <row r="486" spans="1:22" ht="45">
      <c r="A486" s="102" t="s">
        <v>2244</v>
      </c>
      <c r="B486" s="88">
        <v>10</v>
      </c>
      <c r="C486" s="88" t="s">
        <v>2245</v>
      </c>
      <c r="D486" s="97" t="str">
        <f t="shared" si="7"/>
        <v>000 2 19 04000 04 0000 151</v>
      </c>
      <c r="E486" s="93">
        <v>-30377962.81</v>
      </c>
      <c r="F486" s="94"/>
      <c r="G486" s="95">
        <v>-30377962.81</v>
      </c>
      <c r="H486" s="95"/>
      <c r="I486" s="95"/>
      <c r="J486" s="95">
        <v>-30377962.81</v>
      </c>
      <c r="K486" s="95"/>
      <c r="L486" s="95"/>
      <c r="M486" s="95"/>
      <c r="N486" s="95"/>
      <c r="O486" s="95"/>
      <c r="P486" s="95"/>
      <c r="Q486" s="95">
        <v>-31113712.81</v>
      </c>
      <c r="R486" s="95"/>
      <c r="S486" s="95">
        <v>-31113712.81</v>
      </c>
      <c r="T486" s="95"/>
      <c r="U486" s="95"/>
      <c r="V486" s="95"/>
    </row>
    <row r="487" spans="1:22" ht="45">
      <c r="A487" s="102" t="s">
        <v>2246</v>
      </c>
      <c r="B487" s="88">
        <v>10</v>
      </c>
      <c r="C487" s="88" t="s">
        <v>2247</v>
      </c>
      <c r="D487" s="97" t="str">
        <f t="shared" si="7"/>
        <v>000 2 19 05000 05 0000 151</v>
      </c>
      <c r="E487" s="93">
        <v>-18115029.68</v>
      </c>
      <c r="F487" s="94"/>
      <c r="G487" s="95">
        <v>-18115029.68</v>
      </c>
      <c r="H487" s="95">
        <v>-1060460.53</v>
      </c>
      <c r="I487" s="95"/>
      <c r="J487" s="95"/>
      <c r="K487" s="95">
        <v>-19175490.21</v>
      </c>
      <c r="L487" s="95"/>
      <c r="M487" s="95"/>
      <c r="N487" s="95"/>
      <c r="O487" s="95"/>
      <c r="P487" s="95"/>
      <c r="Q487" s="95">
        <v>-16649124.61</v>
      </c>
      <c r="R487" s="95"/>
      <c r="S487" s="95"/>
      <c r="T487" s="95">
        <v>-16649124.61</v>
      </c>
      <c r="U487" s="95"/>
      <c r="V487" s="95"/>
    </row>
    <row r="488" spans="1:22" ht="45">
      <c r="A488" s="102" t="s">
        <v>2248</v>
      </c>
      <c r="B488" s="88">
        <v>10</v>
      </c>
      <c r="C488" s="88" t="s">
        <v>2249</v>
      </c>
      <c r="D488" s="97" t="str">
        <f t="shared" si="7"/>
        <v>000 2 19 05000 10 0000 151</v>
      </c>
      <c r="E488" s="93">
        <v>-143979.66</v>
      </c>
      <c r="F488" s="94"/>
      <c r="G488" s="95">
        <v>-143979.66</v>
      </c>
      <c r="H488" s="95">
        <v>-185907.22</v>
      </c>
      <c r="I488" s="95"/>
      <c r="J488" s="95"/>
      <c r="K488" s="95"/>
      <c r="L488" s="95">
        <v>-329886.88</v>
      </c>
      <c r="M488" s="95"/>
      <c r="N488" s="95"/>
      <c r="O488" s="95"/>
      <c r="P488" s="95"/>
      <c r="Q488" s="95">
        <v>-141786.85</v>
      </c>
      <c r="R488" s="95"/>
      <c r="S488" s="95"/>
      <c r="T488" s="95"/>
      <c r="U488" s="95">
        <v>-141786.85</v>
      </c>
      <c r="V488" s="95"/>
    </row>
    <row r="489" spans="1:22" ht="45">
      <c r="A489" s="102" t="s">
        <v>2250</v>
      </c>
      <c r="B489" s="88">
        <v>10</v>
      </c>
      <c r="C489" s="88" t="s">
        <v>2251</v>
      </c>
      <c r="D489" s="97" t="str">
        <f t="shared" si="7"/>
        <v>000 2 19 06000 00 0000 151</v>
      </c>
      <c r="E489" s="93"/>
      <c r="F489" s="94"/>
      <c r="G489" s="95"/>
      <c r="H489" s="95"/>
      <c r="I489" s="95"/>
      <c r="J489" s="95"/>
      <c r="K489" s="95"/>
      <c r="L489" s="95"/>
      <c r="M489" s="95"/>
      <c r="N489" s="95">
        <v>-2335</v>
      </c>
      <c r="O489" s="95"/>
      <c r="P489" s="95"/>
      <c r="Q489" s="95"/>
      <c r="R489" s="95"/>
      <c r="S489" s="95"/>
      <c r="T489" s="95"/>
      <c r="U489" s="95"/>
      <c r="V489" s="95">
        <v>-2335</v>
      </c>
    </row>
    <row r="490" spans="1:22" ht="56.25">
      <c r="A490" s="102" t="s">
        <v>2252</v>
      </c>
      <c r="B490" s="88">
        <v>10</v>
      </c>
      <c r="C490" s="88" t="s">
        <v>2253</v>
      </c>
      <c r="D490" s="97" t="str">
        <f t="shared" si="7"/>
        <v>000 2 19 06080 00 0000 151</v>
      </c>
      <c r="E490" s="93"/>
      <c r="F490" s="94"/>
      <c r="G490" s="95"/>
      <c r="H490" s="95"/>
      <c r="I490" s="95"/>
      <c r="J490" s="95"/>
      <c r="K490" s="95"/>
      <c r="L490" s="95"/>
      <c r="M490" s="95"/>
      <c r="N490" s="95">
        <v>-2335</v>
      </c>
      <c r="O490" s="95"/>
      <c r="P490" s="95"/>
      <c r="Q490" s="95"/>
      <c r="R490" s="95"/>
      <c r="S490" s="95"/>
      <c r="T490" s="95"/>
      <c r="U490" s="95"/>
      <c r="V490" s="95">
        <v>-2335</v>
      </c>
    </row>
    <row r="491" spans="1:22" ht="78.75">
      <c r="A491" s="102" t="s">
        <v>61</v>
      </c>
      <c r="B491" s="88">
        <v>10</v>
      </c>
      <c r="C491" s="88" t="s">
        <v>62</v>
      </c>
      <c r="D491" s="97" t="str">
        <f t="shared" si="7"/>
        <v>000 2 19 06080 09 0000 151</v>
      </c>
      <c r="E491" s="93"/>
      <c r="F491" s="94"/>
      <c r="G491" s="95"/>
      <c r="H491" s="95"/>
      <c r="I491" s="95"/>
      <c r="J491" s="95"/>
      <c r="K491" s="95"/>
      <c r="L491" s="95"/>
      <c r="M491" s="95"/>
      <c r="N491" s="95">
        <v>-2335</v>
      </c>
      <c r="O491" s="95"/>
      <c r="P491" s="95"/>
      <c r="Q491" s="95"/>
      <c r="R491" s="95"/>
      <c r="S491" s="95"/>
      <c r="T491" s="95"/>
      <c r="U491" s="95"/>
      <c r="V491" s="95">
        <v>-2335</v>
      </c>
    </row>
    <row r="492" spans="1:22" ht="12.75">
      <c r="A492" s="103"/>
      <c r="B492" s="54"/>
      <c r="C492" s="54"/>
      <c r="D492" s="92"/>
      <c r="E492" s="59"/>
      <c r="F492" s="59"/>
      <c r="G492" s="59"/>
      <c r="H492" s="59"/>
      <c r="I492" s="59"/>
      <c r="J492" s="59"/>
      <c r="K492" s="59"/>
      <c r="L492" s="59"/>
      <c r="M492" s="60"/>
      <c r="N492" s="60"/>
      <c r="O492" s="60"/>
      <c r="P492" s="60"/>
      <c r="Q492" s="60"/>
      <c r="R492" s="60"/>
      <c r="S492" s="60"/>
      <c r="T492" s="60"/>
      <c r="U492" s="60"/>
      <c r="V492" s="60"/>
    </row>
  </sheetData>
  <sheetProtection/>
  <mergeCells count="10">
    <mergeCell ref="E8:H8"/>
    <mergeCell ref="E13:M13"/>
    <mergeCell ref="N13:V13"/>
    <mergeCell ref="E2:S4"/>
    <mergeCell ref="E7:H7"/>
    <mergeCell ref="A13:A14"/>
    <mergeCell ref="B13:B14"/>
    <mergeCell ref="C13:D14"/>
    <mergeCell ref="A7:C7"/>
    <mergeCell ref="A8:D8"/>
  </mergeCells>
  <printOptions/>
  <pageMargins left="0" right="0" top="0" bottom="0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05"/>
  <sheetViews>
    <sheetView tabSelected="1" zoomScalePageLayoutView="0" workbookViewId="0" topLeftCell="A896">
      <selection activeCell="E912" sqref="E9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3.375" style="0" customWidth="1"/>
    <col min="9" max="9" width="12.75390625" style="0" customWidth="1"/>
    <col min="10" max="10" width="14.00390625" style="0" bestFit="1" customWidth="1"/>
    <col min="11" max="11" width="12.875" style="0" customWidth="1"/>
    <col min="12" max="12" width="13.25390625" style="0" customWidth="1"/>
    <col min="13" max="13" width="12.25390625" style="0" customWidth="1"/>
    <col min="14" max="14" width="13.25390625" style="0" customWidth="1"/>
    <col min="15" max="15" width="11.25390625" style="0" customWidth="1"/>
    <col min="16" max="17" width="13.125" style="0" customWidth="1"/>
    <col min="18" max="19" width="12.125" style="0" customWidth="1"/>
    <col min="20" max="20" width="13.125" style="0" bestFit="1" customWidth="1"/>
    <col min="21" max="21" width="11.00390625" style="0" customWidth="1"/>
    <col min="22" max="22" width="12.75390625" style="0" customWidth="1"/>
  </cols>
  <sheetData>
    <row r="1" ht="12.75">
      <c r="A1" s="36"/>
    </row>
    <row r="2" spans="2:12" ht="15">
      <c r="B2" s="13"/>
      <c r="C2" s="13"/>
      <c r="D2" s="13"/>
      <c r="E2" s="13"/>
      <c r="F2" s="13"/>
      <c r="J2" s="3"/>
      <c r="K2" s="32" t="s">
        <v>2623</v>
      </c>
      <c r="L2" s="3"/>
    </row>
    <row r="3" spans="1:18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3" customFormat="1" ht="26.25" customHeight="1">
      <c r="A4" s="171" t="s">
        <v>2631</v>
      </c>
      <c r="B4" s="173" t="s">
        <v>2624</v>
      </c>
      <c r="C4" s="173" t="s">
        <v>2642</v>
      </c>
      <c r="D4" s="173" t="s">
        <v>2650</v>
      </c>
      <c r="E4" s="165" t="s">
        <v>2645</v>
      </c>
      <c r="F4" s="166"/>
      <c r="G4" s="166"/>
      <c r="H4" s="166"/>
      <c r="I4" s="166"/>
      <c r="J4" s="166"/>
      <c r="K4" s="166"/>
      <c r="L4" s="166"/>
      <c r="M4" s="166"/>
      <c r="N4" s="167" t="s">
        <v>2638</v>
      </c>
      <c r="O4" s="168"/>
      <c r="P4" s="169"/>
      <c r="Q4" s="169"/>
      <c r="R4" s="169"/>
      <c r="S4" s="169"/>
      <c r="T4" s="169"/>
      <c r="U4" s="169"/>
      <c r="V4" s="170"/>
    </row>
    <row r="5" spans="1:22" s="23" customFormat="1" ht="132" customHeight="1">
      <c r="A5" s="172"/>
      <c r="B5" s="174"/>
      <c r="C5" s="175"/>
      <c r="D5" s="174"/>
      <c r="E5" s="61" t="s">
        <v>2657</v>
      </c>
      <c r="F5" s="61" t="s">
        <v>2655</v>
      </c>
      <c r="G5" s="61" t="s">
        <v>2658</v>
      </c>
      <c r="H5" s="61" t="s">
        <v>2656</v>
      </c>
      <c r="I5" s="61" t="s">
        <v>2659</v>
      </c>
      <c r="J5" s="64" t="s">
        <v>2661</v>
      </c>
      <c r="K5" s="64" t="s">
        <v>2662</v>
      </c>
      <c r="L5" s="64" t="s">
        <v>2663</v>
      </c>
      <c r="M5" s="61" t="s">
        <v>2664</v>
      </c>
      <c r="N5" s="61" t="s">
        <v>2657</v>
      </c>
      <c r="O5" s="63" t="s">
        <v>2655</v>
      </c>
      <c r="P5" s="61" t="s">
        <v>2658</v>
      </c>
      <c r="Q5" s="61" t="s">
        <v>2656</v>
      </c>
      <c r="R5" s="61" t="s">
        <v>2659</v>
      </c>
      <c r="S5" s="64" t="s">
        <v>2661</v>
      </c>
      <c r="T5" s="64" t="s">
        <v>2662</v>
      </c>
      <c r="U5" s="64" t="s">
        <v>2663</v>
      </c>
      <c r="V5" s="61" t="s">
        <v>2664</v>
      </c>
    </row>
    <row r="6" spans="1:22" s="23" customFormat="1" ht="12.75">
      <c r="A6" s="51">
        <v>1</v>
      </c>
      <c r="B6" s="52">
        <v>2</v>
      </c>
      <c r="C6" s="52" t="s">
        <v>2643</v>
      </c>
      <c r="D6" s="91">
        <v>3</v>
      </c>
      <c r="E6" s="55">
        <v>4</v>
      </c>
      <c r="F6" s="62">
        <v>5</v>
      </c>
      <c r="G6" s="56" t="s">
        <v>2632</v>
      </c>
      <c r="H6" s="56" t="s">
        <v>2633</v>
      </c>
      <c r="I6" s="56" t="s">
        <v>2634</v>
      </c>
      <c r="J6" s="56" t="s">
        <v>2626</v>
      </c>
      <c r="K6" s="57" t="s">
        <v>2627</v>
      </c>
      <c r="L6" s="57" t="s">
        <v>2639</v>
      </c>
      <c r="M6" s="58" t="s">
        <v>2640</v>
      </c>
      <c r="N6" s="58">
        <v>14</v>
      </c>
      <c r="O6" s="58">
        <v>15</v>
      </c>
      <c r="P6" s="58">
        <v>16</v>
      </c>
      <c r="Q6" s="58">
        <v>17</v>
      </c>
      <c r="R6" s="58">
        <v>18</v>
      </c>
      <c r="S6" s="58">
        <v>20</v>
      </c>
      <c r="T6" s="58">
        <v>21</v>
      </c>
      <c r="U6" s="58">
        <v>22</v>
      </c>
      <c r="V6" s="58">
        <v>23</v>
      </c>
    </row>
    <row r="7" spans="1:22" s="23" customFormat="1" ht="12.75">
      <c r="A7" s="96" t="s">
        <v>63</v>
      </c>
      <c r="B7" s="88">
        <v>200</v>
      </c>
      <c r="C7" s="88" t="s">
        <v>64</v>
      </c>
      <c r="D7" s="97" t="str">
        <f aca="true" t="shared" si="0" ref="D7:D70">IF(OR(LEFT(C7,5)="000 9",LEFT(C7,5)="000 7"),"X",C7)</f>
        <v>X</v>
      </c>
      <c r="E7" s="93">
        <v>47792608965.04</v>
      </c>
      <c r="F7" s="94">
        <v>1820412700</v>
      </c>
      <c r="G7" s="95">
        <v>46003220523.04</v>
      </c>
      <c r="H7" s="95">
        <v>10925921145.93</v>
      </c>
      <c r="I7" s="95">
        <v>32704792508.4</v>
      </c>
      <c r="J7" s="95">
        <v>10892684142.58</v>
      </c>
      <c r="K7" s="95">
        <v>10376070640.42</v>
      </c>
      <c r="L7" s="95">
        <v>2955594377.57</v>
      </c>
      <c r="M7" s="95">
        <v>3609801142</v>
      </c>
      <c r="N7" s="95">
        <v>11906644539.76</v>
      </c>
      <c r="O7" s="95">
        <v>606804100</v>
      </c>
      <c r="P7" s="95">
        <v>11203294288.73</v>
      </c>
      <c r="Q7" s="95">
        <v>3648676229.76</v>
      </c>
      <c r="R7" s="95">
        <v>8472365191.58</v>
      </c>
      <c r="S7" s="95">
        <v>2622550965.13</v>
      </c>
      <c r="T7" s="95">
        <v>3087370559.15</v>
      </c>
      <c r="U7" s="95">
        <v>669683802.63</v>
      </c>
      <c r="V7" s="95">
        <v>1310154351.03</v>
      </c>
    </row>
    <row r="8" spans="1:22" s="23" customFormat="1" ht="12.75">
      <c r="A8" s="96" t="s">
        <v>65</v>
      </c>
      <c r="B8" s="88">
        <v>200</v>
      </c>
      <c r="C8" s="88" t="s">
        <v>66</v>
      </c>
      <c r="D8" s="97" t="str">
        <f t="shared" si="0"/>
        <v>000 0100 0000000 000 000</v>
      </c>
      <c r="E8" s="93">
        <v>3778522010.18</v>
      </c>
      <c r="F8" s="94"/>
      <c r="G8" s="95">
        <v>3740259410.18</v>
      </c>
      <c r="H8" s="95">
        <v>46814765.65</v>
      </c>
      <c r="I8" s="95">
        <v>1133487230.88</v>
      </c>
      <c r="J8" s="95">
        <v>1365411805.07</v>
      </c>
      <c r="K8" s="95">
        <v>747087094.87</v>
      </c>
      <c r="L8" s="95">
        <v>541088045.01</v>
      </c>
      <c r="M8" s="95">
        <v>38262600</v>
      </c>
      <c r="N8" s="95">
        <v>870334555.76</v>
      </c>
      <c r="O8" s="95"/>
      <c r="P8" s="95">
        <v>861780667.34</v>
      </c>
      <c r="Q8" s="95">
        <v>17356705.05</v>
      </c>
      <c r="R8" s="95">
        <v>249414847.86</v>
      </c>
      <c r="S8" s="95">
        <v>293070949.78</v>
      </c>
      <c r="T8" s="95">
        <v>189720287.48</v>
      </c>
      <c r="U8" s="95">
        <v>146931287.27</v>
      </c>
      <c r="V8" s="95">
        <v>8553888.42</v>
      </c>
    </row>
    <row r="9" spans="1:22" s="23" customFormat="1" ht="12.75">
      <c r="A9" s="96" t="s">
        <v>67</v>
      </c>
      <c r="B9" s="88">
        <v>200</v>
      </c>
      <c r="C9" s="88" t="s">
        <v>68</v>
      </c>
      <c r="D9" s="97" t="str">
        <f t="shared" si="0"/>
        <v>000 0100 0000000 000 200</v>
      </c>
      <c r="E9" s="93">
        <v>3283603450.59</v>
      </c>
      <c r="F9" s="94"/>
      <c r="G9" s="95">
        <v>3247528713.59</v>
      </c>
      <c r="H9" s="95">
        <v>46814765.65</v>
      </c>
      <c r="I9" s="95">
        <v>1057478789.75</v>
      </c>
      <c r="J9" s="95">
        <v>1096788800.17</v>
      </c>
      <c r="K9" s="95">
        <v>671532817.92</v>
      </c>
      <c r="L9" s="95">
        <v>468543071.4</v>
      </c>
      <c r="M9" s="95">
        <v>36074737</v>
      </c>
      <c r="N9" s="95">
        <v>726519154.95</v>
      </c>
      <c r="O9" s="95"/>
      <c r="P9" s="95">
        <v>718431950.53</v>
      </c>
      <c r="Q9" s="95">
        <v>17356705.05</v>
      </c>
      <c r="R9" s="95">
        <v>236275033.43</v>
      </c>
      <c r="S9" s="95">
        <v>189888776.57</v>
      </c>
      <c r="T9" s="95">
        <v>175623765.64</v>
      </c>
      <c r="U9" s="95">
        <v>134001079.94</v>
      </c>
      <c r="V9" s="95">
        <v>8087204.42</v>
      </c>
    </row>
    <row r="10" spans="1:22" s="23" customFormat="1" ht="22.5">
      <c r="A10" s="96" t="s">
        <v>69</v>
      </c>
      <c r="B10" s="88">
        <v>200</v>
      </c>
      <c r="C10" s="88" t="s">
        <v>70</v>
      </c>
      <c r="D10" s="97" t="str">
        <f t="shared" si="0"/>
        <v>000 0100 0000000 000 210</v>
      </c>
      <c r="E10" s="93">
        <v>1787630383.4</v>
      </c>
      <c r="F10" s="94"/>
      <c r="G10" s="95">
        <v>1758444595.4</v>
      </c>
      <c r="H10" s="95"/>
      <c r="I10" s="95">
        <v>607456321.57</v>
      </c>
      <c r="J10" s="95">
        <v>423263594.56</v>
      </c>
      <c r="K10" s="95">
        <v>417848157.01</v>
      </c>
      <c r="L10" s="95">
        <v>309876522.26</v>
      </c>
      <c r="M10" s="95">
        <v>29185788</v>
      </c>
      <c r="N10" s="95">
        <v>509804029.7</v>
      </c>
      <c r="O10" s="95"/>
      <c r="P10" s="95">
        <v>503072829.5</v>
      </c>
      <c r="Q10" s="95"/>
      <c r="R10" s="95">
        <v>169749049.94</v>
      </c>
      <c r="S10" s="95">
        <v>123364580.15</v>
      </c>
      <c r="T10" s="95">
        <v>126786355.86</v>
      </c>
      <c r="U10" s="95">
        <v>83172843.55</v>
      </c>
      <c r="V10" s="95">
        <v>6731200.2</v>
      </c>
    </row>
    <row r="11" spans="1:22" s="23" customFormat="1" ht="12.75">
      <c r="A11" s="96" t="s">
        <v>71</v>
      </c>
      <c r="B11" s="88">
        <v>200</v>
      </c>
      <c r="C11" s="88" t="s">
        <v>72</v>
      </c>
      <c r="D11" s="97" t="str">
        <f t="shared" si="0"/>
        <v>000 0100 0000000 000 211</v>
      </c>
      <c r="E11" s="93">
        <v>1332340877.31</v>
      </c>
      <c r="F11" s="94"/>
      <c r="G11" s="95">
        <v>1310623300.31</v>
      </c>
      <c r="H11" s="95"/>
      <c r="I11" s="95">
        <v>450217596.8</v>
      </c>
      <c r="J11" s="95">
        <v>316352363</v>
      </c>
      <c r="K11" s="95">
        <v>311797122.17</v>
      </c>
      <c r="L11" s="95">
        <v>232256218.34</v>
      </c>
      <c r="M11" s="95">
        <v>21717577</v>
      </c>
      <c r="N11" s="95">
        <v>384020290.03</v>
      </c>
      <c r="O11" s="95"/>
      <c r="P11" s="95">
        <v>378857089.61</v>
      </c>
      <c r="Q11" s="95"/>
      <c r="R11" s="95">
        <v>127100304.97</v>
      </c>
      <c r="S11" s="95">
        <v>92036248.7</v>
      </c>
      <c r="T11" s="95">
        <v>96635359.92</v>
      </c>
      <c r="U11" s="95">
        <v>63085176.02</v>
      </c>
      <c r="V11" s="95">
        <v>5163200.42</v>
      </c>
    </row>
    <row r="12" spans="1:22" s="23" customFormat="1" ht="12.75">
      <c r="A12" s="96" t="s">
        <v>73</v>
      </c>
      <c r="B12" s="88">
        <v>200</v>
      </c>
      <c r="C12" s="88" t="s">
        <v>74</v>
      </c>
      <c r="D12" s="97" t="str">
        <f t="shared" si="0"/>
        <v>000 0100 0000000 000 212</v>
      </c>
      <c r="E12" s="93">
        <v>7057348.65</v>
      </c>
      <c r="F12" s="94"/>
      <c r="G12" s="95">
        <v>7016548.65</v>
      </c>
      <c r="H12" s="95"/>
      <c r="I12" s="95">
        <v>3641304</v>
      </c>
      <c r="J12" s="95">
        <v>880278.72</v>
      </c>
      <c r="K12" s="95">
        <v>1236492</v>
      </c>
      <c r="L12" s="95">
        <v>1258473.93</v>
      </c>
      <c r="M12" s="95">
        <v>40800</v>
      </c>
      <c r="N12" s="95">
        <v>1392053.5</v>
      </c>
      <c r="O12" s="95"/>
      <c r="P12" s="95">
        <v>1387403.5</v>
      </c>
      <c r="Q12" s="95"/>
      <c r="R12" s="95">
        <v>534476.32</v>
      </c>
      <c r="S12" s="95">
        <v>172250.95</v>
      </c>
      <c r="T12" s="95">
        <v>359440.57</v>
      </c>
      <c r="U12" s="95">
        <v>321235.66</v>
      </c>
      <c r="V12" s="95">
        <v>4650</v>
      </c>
    </row>
    <row r="13" spans="1:22" s="23" customFormat="1" ht="12.75">
      <c r="A13" s="96" t="s">
        <v>75</v>
      </c>
      <c r="B13" s="88">
        <v>200</v>
      </c>
      <c r="C13" s="88" t="s">
        <v>76</v>
      </c>
      <c r="D13" s="97" t="str">
        <f t="shared" si="0"/>
        <v>000 0100 0000000 000 213</v>
      </c>
      <c r="E13" s="93">
        <v>448232157.44</v>
      </c>
      <c r="F13" s="94"/>
      <c r="G13" s="95">
        <v>440804746.44</v>
      </c>
      <c r="H13" s="95"/>
      <c r="I13" s="95">
        <v>153597420.77</v>
      </c>
      <c r="J13" s="95">
        <v>106030952.84</v>
      </c>
      <c r="K13" s="95">
        <v>104814542.84</v>
      </c>
      <c r="L13" s="95">
        <v>76361829.99</v>
      </c>
      <c r="M13" s="95">
        <v>7427411</v>
      </c>
      <c r="N13" s="95">
        <v>124391686.17</v>
      </c>
      <c r="O13" s="95"/>
      <c r="P13" s="95">
        <v>122828336.39</v>
      </c>
      <c r="Q13" s="95"/>
      <c r="R13" s="95">
        <v>42114268.65</v>
      </c>
      <c r="S13" s="95">
        <v>31156080.5</v>
      </c>
      <c r="T13" s="95">
        <v>29791555.37</v>
      </c>
      <c r="U13" s="95">
        <v>19766431.87</v>
      </c>
      <c r="V13" s="95">
        <v>1563349.78</v>
      </c>
    </row>
    <row r="14" spans="1:22" s="23" customFormat="1" ht="12.75">
      <c r="A14" s="96" t="s">
        <v>77</v>
      </c>
      <c r="B14" s="88">
        <v>200</v>
      </c>
      <c r="C14" s="88" t="s">
        <v>78</v>
      </c>
      <c r="D14" s="97" t="str">
        <f t="shared" si="0"/>
        <v>000 0100 0000000 000 220</v>
      </c>
      <c r="E14" s="93">
        <v>612093855.95</v>
      </c>
      <c r="F14" s="94"/>
      <c r="G14" s="95">
        <v>606114906.95</v>
      </c>
      <c r="H14" s="95"/>
      <c r="I14" s="95">
        <v>269391844.54</v>
      </c>
      <c r="J14" s="95">
        <v>109480058.81</v>
      </c>
      <c r="K14" s="95">
        <v>115596635.71</v>
      </c>
      <c r="L14" s="95">
        <v>111646367.89</v>
      </c>
      <c r="M14" s="95">
        <v>5978949</v>
      </c>
      <c r="N14" s="95">
        <v>141138217.88</v>
      </c>
      <c r="O14" s="95"/>
      <c r="P14" s="95">
        <v>139989740.16</v>
      </c>
      <c r="Q14" s="95"/>
      <c r="R14" s="95">
        <v>45695461.44</v>
      </c>
      <c r="S14" s="95">
        <v>22039818.02</v>
      </c>
      <c r="T14" s="95">
        <v>36248919.44</v>
      </c>
      <c r="U14" s="95">
        <v>36005541.26</v>
      </c>
      <c r="V14" s="95">
        <v>1148477.72</v>
      </c>
    </row>
    <row r="15" spans="1:22" s="23" customFormat="1" ht="12.75">
      <c r="A15" s="96" t="s">
        <v>79</v>
      </c>
      <c r="B15" s="88">
        <v>200</v>
      </c>
      <c r="C15" s="88" t="s">
        <v>80</v>
      </c>
      <c r="D15" s="97" t="str">
        <f t="shared" si="0"/>
        <v>000 0100 0000000 000 221</v>
      </c>
      <c r="E15" s="93">
        <v>51620073.99</v>
      </c>
      <c r="F15" s="94"/>
      <c r="G15" s="95">
        <v>51050489.99</v>
      </c>
      <c r="H15" s="95"/>
      <c r="I15" s="95">
        <v>23408177.66</v>
      </c>
      <c r="J15" s="95">
        <v>6853999.88</v>
      </c>
      <c r="K15" s="95">
        <v>12594155.05</v>
      </c>
      <c r="L15" s="95">
        <v>8194157.4</v>
      </c>
      <c r="M15" s="95">
        <v>569584</v>
      </c>
      <c r="N15" s="95">
        <v>13179573.01</v>
      </c>
      <c r="O15" s="95"/>
      <c r="P15" s="95">
        <v>13019586.81</v>
      </c>
      <c r="Q15" s="95"/>
      <c r="R15" s="95">
        <v>4012728.11</v>
      </c>
      <c r="S15" s="95">
        <v>2260851.91</v>
      </c>
      <c r="T15" s="95">
        <v>4270600.41</v>
      </c>
      <c r="U15" s="95">
        <v>2475406.38</v>
      </c>
      <c r="V15" s="95">
        <v>159986.2</v>
      </c>
    </row>
    <row r="16" spans="1:22" s="23" customFormat="1" ht="12.75">
      <c r="A16" s="96" t="s">
        <v>81</v>
      </c>
      <c r="B16" s="88">
        <v>200</v>
      </c>
      <c r="C16" s="88" t="s">
        <v>82</v>
      </c>
      <c r="D16" s="97" t="str">
        <f t="shared" si="0"/>
        <v>000 0100 0000000 000 222</v>
      </c>
      <c r="E16" s="93">
        <v>11908153.22</v>
      </c>
      <c r="F16" s="94"/>
      <c r="G16" s="95">
        <v>11878153.22</v>
      </c>
      <c r="H16" s="95"/>
      <c r="I16" s="95">
        <v>4449450</v>
      </c>
      <c r="J16" s="95">
        <v>756380.25</v>
      </c>
      <c r="K16" s="95">
        <v>4168980.62</v>
      </c>
      <c r="L16" s="95">
        <v>2503342.35</v>
      </c>
      <c r="M16" s="95">
        <v>30000</v>
      </c>
      <c r="N16" s="95">
        <v>3924856.48</v>
      </c>
      <c r="O16" s="95"/>
      <c r="P16" s="95">
        <v>3919681.28</v>
      </c>
      <c r="Q16" s="95"/>
      <c r="R16" s="95">
        <v>1122532.64</v>
      </c>
      <c r="S16" s="95">
        <v>272825.4</v>
      </c>
      <c r="T16" s="95">
        <v>1906258.41</v>
      </c>
      <c r="U16" s="95">
        <v>618064.83</v>
      </c>
      <c r="V16" s="95">
        <v>5175.2</v>
      </c>
    </row>
    <row r="17" spans="1:22" s="23" customFormat="1" ht="12.75">
      <c r="A17" s="96" t="s">
        <v>83</v>
      </c>
      <c r="B17" s="88">
        <v>200</v>
      </c>
      <c r="C17" s="88" t="s">
        <v>84</v>
      </c>
      <c r="D17" s="97" t="str">
        <f t="shared" si="0"/>
        <v>000 0100 0000000 000 223</v>
      </c>
      <c r="E17" s="93">
        <v>84816427.45</v>
      </c>
      <c r="F17" s="94"/>
      <c r="G17" s="95">
        <v>84222355.45</v>
      </c>
      <c r="H17" s="95"/>
      <c r="I17" s="95">
        <v>27111495.33</v>
      </c>
      <c r="J17" s="95">
        <v>11077332.36</v>
      </c>
      <c r="K17" s="95">
        <v>24528872.93</v>
      </c>
      <c r="L17" s="95">
        <v>21504654.83</v>
      </c>
      <c r="M17" s="95">
        <v>594072</v>
      </c>
      <c r="N17" s="95">
        <v>35841505.58</v>
      </c>
      <c r="O17" s="95"/>
      <c r="P17" s="95">
        <v>35741564.55</v>
      </c>
      <c r="Q17" s="95"/>
      <c r="R17" s="95">
        <v>9054367.21</v>
      </c>
      <c r="S17" s="95">
        <v>3816443.8</v>
      </c>
      <c r="T17" s="95">
        <v>12096826.7</v>
      </c>
      <c r="U17" s="95">
        <v>10773926.84</v>
      </c>
      <c r="V17" s="95">
        <v>99941.03</v>
      </c>
    </row>
    <row r="18" spans="1:22" s="23" customFormat="1" ht="22.5">
      <c r="A18" s="96" t="s">
        <v>85</v>
      </c>
      <c r="B18" s="88">
        <v>200</v>
      </c>
      <c r="C18" s="88" t="s">
        <v>86</v>
      </c>
      <c r="D18" s="97" t="str">
        <f t="shared" si="0"/>
        <v>000 0100 0000000 000 224</v>
      </c>
      <c r="E18" s="93">
        <v>25569104.93</v>
      </c>
      <c r="F18" s="94"/>
      <c r="G18" s="95">
        <v>25569104.93</v>
      </c>
      <c r="H18" s="95"/>
      <c r="I18" s="95">
        <v>21244448.01</v>
      </c>
      <c r="J18" s="95">
        <v>160000</v>
      </c>
      <c r="K18" s="95">
        <v>2274579.68</v>
      </c>
      <c r="L18" s="95">
        <v>1890077.24</v>
      </c>
      <c r="M18" s="95"/>
      <c r="N18" s="95">
        <v>1625861.81</v>
      </c>
      <c r="O18" s="95"/>
      <c r="P18" s="95">
        <v>1625861.81</v>
      </c>
      <c r="Q18" s="95"/>
      <c r="R18" s="95">
        <v>649024.28</v>
      </c>
      <c r="S18" s="95">
        <v>44436</v>
      </c>
      <c r="T18" s="95">
        <v>361476.51</v>
      </c>
      <c r="U18" s="95">
        <v>570925.02</v>
      </c>
      <c r="V18" s="95"/>
    </row>
    <row r="19" spans="1:22" s="23" customFormat="1" ht="22.5">
      <c r="A19" s="96" t="s">
        <v>87</v>
      </c>
      <c r="B19" s="88">
        <v>200</v>
      </c>
      <c r="C19" s="88" t="s">
        <v>88</v>
      </c>
      <c r="D19" s="97" t="str">
        <f t="shared" si="0"/>
        <v>000 0100 0000000 000 225</v>
      </c>
      <c r="E19" s="93">
        <v>119506702.03</v>
      </c>
      <c r="F19" s="94"/>
      <c r="G19" s="95">
        <v>118895913.03</v>
      </c>
      <c r="H19" s="95"/>
      <c r="I19" s="95">
        <v>48400111.79</v>
      </c>
      <c r="J19" s="95">
        <v>20413076</v>
      </c>
      <c r="K19" s="95">
        <v>24533506.04</v>
      </c>
      <c r="L19" s="95">
        <v>25549219.2</v>
      </c>
      <c r="M19" s="95">
        <v>610789</v>
      </c>
      <c r="N19" s="95">
        <v>17517983.41</v>
      </c>
      <c r="O19" s="95"/>
      <c r="P19" s="95">
        <v>17390910.2</v>
      </c>
      <c r="Q19" s="95"/>
      <c r="R19" s="95">
        <v>5927961.94</v>
      </c>
      <c r="S19" s="95">
        <v>1749505.14</v>
      </c>
      <c r="T19" s="95">
        <v>3752866.43</v>
      </c>
      <c r="U19" s="95">
        <v>5960576.69</v>
      </c>
      <c r="V19" s="95">
        <v>127073.21</v>
      </c>
    </row>
    <row r="20" spans="1:22" s="23" customFormat="1" ht="12.75">
      <c r="A20" s="96" t="s">
        <v>89</v>
      </c>
      <c r="B20" s="88">
        <v>200</v>
      </c>
      <c r="C20" s="88" t="s">
        <v>90</v>
      </c>
      <c r="D20" s="97" t="str">
        <f t="shared" si="0"/>
        <v>000 0100 0000000 000 226</v>
      </c>
      <c r="E20" s="93">
        <v>318673394.33</v>
      </c>
      <c r="F20" s="94"/>
      <c r="G20" s="95">
        <v>314498890.33</v>
      </c>
      <c r="H20" s="95"/>
      <c r="I20" s="95">
        <v>144778161.75</v>
      </c>
      <c r="J20" s="95">
        <v>70219270.32</v>
      </c>
      <c r="K20" s="95">
        <v>47496541.39</v>
      </c>
      <c r="L20" s="95">
        <v>52004916.87</v>
      </c>
      <c r="M20" s="95">
        <v>4174504</v>
      </c>
      <c r="N20" s="95">
        <v>69048437.59</v>
      </c>
      <c r="O20" s="95"/>
      <c r="P20" s="95">
        <v>68292135.51</v>
      </c>
      <c r="Q20" s="95"/>
      <c r="R20" s="95">
        <v>24928847.26</v>
      </c>
      <c r="S20" s="95">
        <v>13895755.77</v>
      </c>
      <c r="T20" s="95">
        <v>13860890.98</v>
      </c>
      <c r="U20" s="95">
        <v>15606641.5</v>
      </c>
      <c r="V20" s="95">
        <v>756302.08</v>
      </c>
    </row>
    <row r="21" spans="1:22" s="23" customFormat="1" ht="22.5">
      <c r="A21" s="96" t="s">
        <v>91</v>
      </c>
      <c r="B21" s="88">
        <v>200</v>
      </c>
      <c r="C21" s="88" t="s">
        <v>92</v>
      </c>
      <c r="D21" s="97" t="str">
        <f t="shared" si="0"/>
        <v>000 0100 0000000 000 240</v>
      </c>
      <c r="E21" s="93">
        <v>232345170.73</v>
      </c>
      <c r="F21" s="94"/>
      <c r="G21" s="95">
        <v>232345170.73</v>
      </c>
      <c r="H21" s="95"/>
      <c r="I21" s="95">
        <v>39792000</v>
      </c>
      <c r="J21" s="95">
        <v>144618100</v>
      </c>
      <c r="K21" s="95">
        <v>44824070.73</v>
      </c>
      <c r="L21" s="95">
        <v>3111000</v>
      </c>
      <c r="M21" s="95"/>
      <c r="N21" s="95">
        <v>18551224.26</v>
      </c>
      <c r="O21" s="95"/>
      <c r="P21" s="95">
        <v>18551224.26</v>
      </c>
      <c r="Q21" s="95"/>
      <c r="R21" s="95">
        <v>5547061.66</v>
      </c>
      <c r="S21" s="95">
        <v>9121086.6</v>
      </c>
      <c r="T21" s="95">
        <v>3107950</v>
      </c>
      <c r="U21" s="95">
        <v>775126</v>
      </c>
      <c r="V21" s="95"/>
    </row>
    <row r="22" spans="1:22" s="23" customFormat="1" ht="33.75">
      <c r="A22" s="96" t="s">
        <v>93</v>
      </c>
      <c r="B22" s="88">
        <v>200</v>
      </c>
      <c r="C22" s="88" t="s">
        <v>94</v>
      </c>
      <c r="D22" s="97" t="str">
        <f t="shared" si="0"/>
        <v>000 0100 0000000 000 241</v>
      </c>
      <c r="E22" s="93">
        <v>146101295.73</v>
      </c>
      <c r="F22" s="94"/>
      <c r="G22" s="95">
        <v>146101295.73</v>
      </c>
      <c r="H22" s="95"/>
      <c r="I22" s="95">
        <v>26192000</v>
      </c>
      <c r="J22" s="95">
        <v>72561425</v>
      </c>
      <c r="K22" s="95">
        <v>44736870.73</v>
      </c>
      <c r="L22" s="95">
        <v>2611000</v>
      </c>
      <c r="M22" s="95"/>
      <c r="N22" s="95">
        <v>10865937.66</v>
      </c>
      <c r="O22" s="95"/>
      <c r="P22" s="95">
        <v>10865937.66</v>
      </c>
      <c r="Q22" s="95"/>
      <c r="R22" s="95">
        <v>5547061.66</v>
      </c>
      <c r="S22" s="95">
        <v>1443000</v>
      </c>
      <c r="T22" s="95">
        <v>3100750</v>
      </c>
      <c r="U22" s="95">
        <v>775126</v>
      </c>
      <c r="V22" s="95"/>
    </row>
    <row r="23" spans="1:22" s="23" customFormat="1" ht="45">
      <c r="A23" s="96" t="s">
        <v>95</v>
      </c>
      <c r="B23" s="88">
        <v>200</v>
      </c>
      <c r="C23" s="88" t="s">
        <v>96</v>
      </c>
      <c r="D23" s="97" t="str">
        <f t="shared" si="0"/>
        <v>000 0100 0000000 000 242</v>
      </c>
      <c r="E23" s="93">
        <v>86243875</v>
      </c>
      <c r="F23" s="94"/>
      <c r="G23" s="95">
        <v>86243875</v>
      </c>
      <c r="H23" s="95"/>
      <c r="I23" s="95">
        <v>13600000</v>
      </c>
      <c r="J23" s="95">
        <v>72056675</v>
      </c>
      <c r="K23" s="95">
        <v>87200</v>
      </c>
      <c r="L23" s="95">
        <v>500000</v>
      </c>
      <c r="M23" s="95"/>
      <c r="N23" s="95">
        <v>7685286.6</v>
      </c>
      <c r="O23" s="95"/>
      <c r="P23" s="95">
        <v>7685286.6</v>
      </c>
      <c r="Q23" s="95"/>
      <c r="R23" s="95"/>
      <c r="S23" s="95">
        <v>7678086.6</v>
      </c>
      <c r="T23" s="95">
        <v>7200</v>
      </c>
      <c r="U23" s="95"/>
      <c r="V23" s="95"/>
    </row>
    <row r="24" spans="1:22" s="23" customFormat="1" ht="12.75">
      <c r="A24" s="96" t="s">
        <v>97</v>
      </c>
      <c r="B24" s="88">
        <v>200</v>
      </c>
      <c r="C24" s="88" t="s">
        <v>98</v>
      </c>
      <c r="D24" s="97" t="str">
        <f t="shared" si="0"/>
        <v>000 0100 0000000 000 250</v>
      </c>
      <c r="E24" s="93">
        <v>42297177.47</v>
      </c>
      <c r="F24" s="94"/>
      <c r="G24" s="95">
        <v>42297177.47</v>
      </c>
      <c r="H24" s="95">
        <v>46814765.65</v>
      </c>
      <c r="I24" s="95">
        <v>68024676.12</v>
      </c>
      <c r="J24" s="95"/>
      <c r="K24" s="95">
        <v>596531</v>
      </c>
      <c r="L24" s="95">
        <v>20490736</v>
      </c>
      <c r="M24" s="95"/>
      <c r="N24" s="95">
        <v>50000</v>
      </c>
      <c r="O24" s="95"/>
      <c r="P24" s="95">
        <v>50000</v>
      </c>
      <c r="Q24" s="95">
        <v>17356705.05</v>
      </c>
      <c r="R24" s="95">
        <v>9193451.07</v>
      </c>
      <c r="S24" s="95"/>
      <c r="T24" s="95">
        <v>596531</v>
      </c>
      <c r="U24" s="95">
        <v>7616722.98</v>
      </c>
      <c r="V24" s="95"/>
    </row>
    <row r="25" spans="1:22" s="23" customFormat="1" ht="33.75">
      <c r="A25" s="96" t="s">
        <v>99</v>
      </c>
      <c r="B25" s="88">
        <v>200</v>
      </c>
      <c r="C25" s="88" t="s">
        <v>100</v>
      </c>
      <c r="D25" s="97" t="str">
        <f t="shared" si="0"/>
        <v>000 0100 0000000 000 251</v>
      </c>
      <c r="E25" s="93">
        <v>42297177.47</v>
      </c>
      <c r="F25" s="94"/>
      <c r="G25" s="95">
        <v>42297177.47</v>
      </c>
      <c r="H25" s="95">
        <v>46814765.65</v>
      </c>
      <c r="I25" s="95">
        <v>68024676.12</v>
      </c>
      <c r="J25" s="95"/>
      <c r="K25" s="95">
        <v>596531</v>
      </c>
      <c r="L25" s="95">
        <v>20490736</v>
      </c>
      <c r="M25" s="95"/>
      <c r="N25" s="95">
        <v>50000</v>
      </c>
      <c r="O25" s="95"/>
      <c r="P25" s="95">
        <v>50000</v>
      </c>
      <c r="Q25" s="95">
        <v>17356705.05</v>
      </c>
      <c r="R25" s="95">
        <v>9193451.07</v>
      </c>
      <c r="S25" s="95"/>
      <c r="T25" s="95">
        <v>596531</v>
      </c>
      <c r="U25" s="95">
        <v>7616722.98</v>
      </c>
      <c r="V25" s="95"/>
    </row>
    <row r="26" spans="1:22" s="23" customFormat="1" ht="12.75">
      <c r="A26" s="96" t="s">
        <v>101</v>
      </c>
      <c r="B26" s="88">
        <v>200</v>
      </c>
      <c r="C26" s="88" t="s">
        <v>102</v>
      </c>
      <c r="D26" s="97" t="str">
        <f t="shared" si="0"/>
        <v>000 0100 0000000 000 260</v>
      </c>
      <c r="E26" s="93">
        <v>14155467.24</v>
      </c>
      <c r="F26" s="94"/>
      <c r="G26" s="95">
        <v>14155467.24</v>
      </c>
      <c r="H26" s="95"/>
      <c r="I26" s="95">
        <v>11467803.47</v>
      </c>
      <c r="J26" s="95">
        <v>10000</v>
      </c>
      <c r="K26" s="95">
        <v>1755348.42</v>
      </c>
      <c r="L26" s="95">
        <v>922315.35</v>
      </c>
      <c r="M26" s="95"/>
      <c r="N26" s="95">
        <v>1550227.29</v>
      </c>
      <c r="O26" s="95"/>
      <c r="P26" s="95">
        <v>1550227.29</v>
      </c>
      <c r="Q26" s="95"/>
      <c r="R26" s="95">
        <v>417810.13</v>
      </c>
      <c r="S26" s="95">
        <v>10000</v>
      </c>
      <c r="T26" s="95">
        <v>696025.26</v>
      </c>
      <c r="U26" s="95">
        <v>426391.9</v>
      </c>
      <c r="V26" s="95"/>
    </row>
    <row r="27" spans="1:22" s="23" customFormat="1" ht="22.5">
      <c r="A27" s="96" t="s">
        <v>103</v>
      </c>
      <c r="B27" s="88">
        <v>200</v>
      </c>
      <c r="C27" s="88" t="s">
        <v>104</v>
      </c>
      <c r="D27" s="97" t="str">
        <f t="shared" si="0"/>
        <v>000 0100 0000000 000 262</v>
      </c>
      <c r="E27" s="93">
        <v>2104962.08</v>
      </c>
      <c r="F27" s="94"/>
      <c r="G27" s="95">
        <v>2104962.08</v>
      </c>
      <c r="H27" s="95"/>
      <c r="I27" s="95"/>
      <c r="J27" s="95">
        <v>10000</v>
      </c>
      <c r="K27" s="95">
        <v>1637972.42</v>
      </c>
      <c r="L27" s="95">
        <v>456989.66</v>
      </c>
      <c r="M27" s="95"/>
      <c r="N27" s="95">
        <v>894437.94</v>
      </c>
      <c r="O27" s="95"/>
      <c r="P27" s="95">
        <v>894437.94</v>
      </c>
      <c r="Q27" s="95"/>
      <c r="R27" s="95"/>
      <c r="S27" s="95">
        <v>10000</v>
      </c>
      <c r="T27" s="95">
        <v>581948.28</v>
      </c>
      <c r="U27" s="95">
        <v>302489.66</v>
      </c>
      <c r="V27" s="95"/>
    </row>
    <row r="28" spans="1:22" s="23" customFormat="1" ht="33.75">
      <c r="A28" s="96" t="s">
        <v>105</v>
      </c>
      <c r="B28" s="88">
        <v>200</v>
      </c>
      <c r="C28" s="88" t="s">
        <v>106</v>
      </c>
      <c r="D28" s="97" t="str">
        <f t="shared" si="0"/>
        <v>000 0100 0000000 000 263</v>
      </c>
      <c r="E28" s="93">
        <v>12050505.16</v>
      </c>
      <c r="F28" s="94"/>
      <c r="G28" s="95">
        <v>12050505.16</v>
      </c>
      <c r="H28" s="95"/>
      <c r="I28" s="95">
        <v>11467803.47</v>
      </c>
      <c r="J28" s="95"/>
      <c r="K28" s="95">
        <v>117376</v>
      </c>
      <c r="L28" s="95">
        <v>465325.69</v>
      </c>
      <c r="M28" s="95"/>
      <c r="N28" s="95">
        <v>655789.35</v>
      </c>
      <c r="O28" s="95"/>
      <c r="P28" s="95">
        <v>655789.35</v>
      </c>
      <c r="Q28" s="95"/>
      <c r="R28" s="95">
        <v>417810.13</v>
      </c>
      <c r="S28" s="95"/>
      <c r="T28" s="95">
        <v>114076.98</v>
      </c>
      <c r="U28" s="95">
        <v>123902.24</v>
      </c>
      <c r="V28" s="95"/>
    </row>
    <row r="29" spans="1:22" s="23" customFormat="1" ht="12.75">
      <c r="A29" s="96" t="s">
        <v>107</v>
      </c>
      <c r="B29" s="88">
        <v>200</v>
      </c>
      <c r="C29" s="88" t="s">
        <v>108</v>
      </c>
      <c r="D29" s="97" t="str">
        <f t="shared" si="0"/>
        <v>000 0100 0000000 000 290</v>
      </c>
      <c r="E29" s="93">
        <v>595081395.8</v>
      </c>
      <c r="F29" s="94"/>
      <c r="G29" s="95">
        <v>594171395.8</v>
      </c>
      <c r="H29" s="95"/>
      <c r="I29" s="95">
        <v>61346144.05</v>
      </c>
      <c r="J29" s="95">
        <v>419417046.8</v>
      </c>
      <c r="K29" s="95">
        <v>90912075.05</v>
      </c>
      <c r="L29" s="95">
        <v>22496129.9</v>
      </c>
      <c r="M29" s="95">
        <v>910000</v>
      </c>
      <c r="N29" s="95">
        <v>55425455.82</v>
      </c>
      <c r="O29" s="95"/>
      <c r="P29" s="95">
        <v>55217929.32</v>
      </c>
      <c r="Q29" s="95"/>
      <c r="R29" s="95">
        <v>5672199.19</v>
      </c>
      <c r="S29" s="95">
        <v>35353291.8</v>
      </c>
      <c r="T29" s="95">
        <v>8187984.08</v>
      </c>
      <c r="U29" s="95">
        <v>6004454.25</v>
      </c>
      <c r="V29" s="95">
        <v>207526.5</v>
      </c>
    </row>
    <row r="30" spans="1:22" s="23" customFormat="1" ht="12.75">
      <c r="A30" s="96" t="s">
        <v>109</v>
      </c>
      <c r="B30" s="88">
        <v>200</v>
      </c>
      <c r="C30" s="88" t="s">
        <v>110</v>
      </c>
      <c r="D30" s="97" t="str">
        <f t="shared" si="0"/>
        <v>000 0100 0000000 000 300</v>
      </c>
      <c r="E30" s="93">
        <v>403318559.59</v>
      </c>
      <c r="F30" s="94"/>
      <c r="G30" s="95">
        <v>401130696.59</v>
      </c>
      <c r="H30" s="95"/>
      <c r="I30" s="95">
        <v>76008441.13</v>
      </c>
      <c r="J30" s="95">
        <v>177023004.9</v>
      </c>
      <c r="K30" s="95">
        <v>75554276.95</v>
      </c>
      <c r="L30" s="95">
        <v>72544973.61</v>
      </c>
      <c r="M30" s="95">
        <v>2187863</v>
      </c>
      <c r="N30" s="95">
        <v>57215400.81</v>
      </c>
      <c r="O30" s="95"/>
      <c r="P30" s="95">
        <v>56748716.81</v>
      </c>
      <c r="Q30" s="95"/>
      <c r="R30" s="95">
        <v>13139814.43</v>
      </c>
      <c r="S30" s="95">
        <v>16582173.21</v>
      </c>
      <c r="T30" s="95">
        <v>14096521.84</v>
      </c>
      <c r="U30" s="95">
        <v>12930207.33</v>
      </c>
      <c r="V30" s="95">
        <v>466684</v>
      </c>
    </row>
    <row r="31" spans="1:22" s="23" customFormat="1" ht="22.5">
      <c r="A31" s="96" t="s">
        <v>111</v>
      </c>
      <c r="B31" s="88">
        <v>200</v>
      </c>
      <c r="C31" s="88" t="s">
        <v>112</v>
      </c>
      <c r="D31" s="97" t="str">
        <f t="shared" si="0"/>
        <v>000 0100 0000000 000 310</v>
      </c>
      <c r="E31" s="93">
        <v>286836739.61</v>
      </c>
      <c r="F31" s="94"/>
      <c r="G31" s="95">
        <v>286186560.61</v>
      </c>
      <c r="H31" s="95"/>
      <c r="I31" s="95">
        <v>33094258</v>
      </c>
      <c r="J31" s="95">
        <v>162188900</v>
      </c>
      <c r="K31" s="95">
        <v>43660778.38</v>
      </c>
      <c r="L31" s="95">
        <v>47242624.23</v>
      </c>
      <c r="M31" s="95">
        <v>650179</v>
      </c>
      <c r="N31" s="95">
        <v>22665145.36</v>
      </c>
      <c r="O31" s="95"/>
      <c r="P31" s="95">
        <v>22589615.08</v>
      </c>
      <c r="Q31" s="95"/>
      <c r="R31" s="95">
        <v>2441560.39</v>
      </c>
      <c r="S31" s="95">
        <v>12208835.22</v>
      </c>
      <c r="T31" s="95">
        <v>3675059.63</v>
      </c>
      <c r="U31" s="95">
        <v>4264159.84</v>
      </c>
      <c r="V31" s="95">
        <v>75530.28</v>
      </c>
    </row>
    <row r="32" spans="1:22" s="23" customFormat="1" ht="22.5">
      <c r="A32" s="96" t="s">
        <v>113</v>
      </c>
      <c r="B32" s="88">
        <v>200</v>
      </c>
      <c r="C32" s="88" t="s">
        <v>114</v>
      </c>
      <c r="D32" s="97" t="str">
        <f t="shared" si="0"/>
        <v>000 0100 0000000 000 330</v>
      </c>
      <c r="E32" s="93">
        <v>333334</v>
      </c>
      <c r="F32" s="94"/>
      <c r="G32" s="95">
        <v>333334</v>
      </c>
      <c r="H32" s="95"/>
      <c r="I32" s="95"/>
      <c r="J32" s="95"/>
      <c r="K32" s="95">
        <v>333334</v>
      </c>
      <c r="L32" s="95"/>
      <c r="M32" s="95"/>
      <c r="N32" s="95">
        <v>333332</v>
      </c>
      <c r="O32" s="95"/>
      <c r="P32" s="95">
        <v>333332</v>
      </c>
      <c r="Q32" s="95"/>
      <c r="R32" s="95"/>
      <c r="S32" s="95"/>
      <c r="T32" s="95">
        <v>333332</v>
      </c>
      <c r="U32" s="95"/>
      <c r="V32" s="95"/>
    </row>
    <row r="33" spans="1:22" s="23" customFormat="1" ht="22.5">
      <c r="A33" s="96" t="s">
        <v>115</v>
      </c>
      <c r="B33" s="88">
        <v>200</v>
      </c>
      <c r="C33" s="88" t="s">
        <v>116</v>
      </c>
      <c r="D33" s="97" t="str">
        <f t="shared" si="0"/>
        <v>000 0100 0000000 000 340</v>
      </c>
      <c r="E33" s="93">
        <v>116148485.98</v>
      </c>
      <c r="F33" s="94"/>
      <c r="G33" s="95">
        <v>114610801.98</v>
      </c>
      <c r="H33" s="95"/>
      <c r="I33" s="95">
        <v>42914183.13</v>
      </c>
      <c r="J33" s="95">
        <v>14834104.9</v>
      </c>
      <c r="K33" s="95">
        <v>31560164.57</v>
      </c>
      <c r="L33" s="95">
        <v>25302349.38</v>
      </c>
      <c r="M33" s="95">
        <v>1537684</v>
      </c>
      <c r="N33" s="95">
        <v>34216923.45</v>
      </c>
      <c r="O33" s="95"/>
      <c r="P33" s="95">
        <v>33825769.73</v>
      </c>
      <c r="Q33" s="95"/>
      <c r="R33" s="95">
        <v>10698254.04</v>
      </c>
      <c r="S33" s="95">
        <v>4373337.99</v>
      </c>
      <c r="T33" s="95">
        <v>10088130.21</v>
      </c>
      <c r="U33" s="95">
        <v>8666047.49</v>
      </c>
      <c r="V33" s="95">
        <v>391153.72</v>
      </c>
    </row>
    <row r="34" spans="1:22" s="23" customFormat="1" ht="12.75">
      <c r="A34" s="96" t="s">
        <v>117</v>
      </c>
      <c r="B34" s="88">
        <v>200</v>
      </c>
      <c r="C34" s="88" t="s">
        <v>118</v>
      </c>
      <c r="D34" s="97" t="str">
        <f t="shared" si="0"/>
        <v>000 0100 0000000 000 500</v>
      </c>
      <c r="E34" s="93">
        <v>91600000</v>
      </c>
      <c r="F34" s="94"/>
      <c r="G34" s="95">
        <v>91600000</v>
      </c>
      <c r="H34" s="95"/>
      <c r="I34" s="95"/>
      <c r="J34" s="95">
        <v>91600000</v>
      </c>
      <c r="K34" s="95"/>
      <c r="L34" s="95"/>
      <c r="M34" s="95"/>
      <c r="N34" s="95">
        <v>86600000</v>
      </c>
      <c r="O34" s="95"/>
      <c r="P34" s="95">
        <v>86600000</v>
      </c>
      <c r="Q34" s="95"/>
      <c r="R34" s="95"/>
      <c r="S34" s="95">
        <v>86600000</v>
      </c>
      <c r="T34" s="95"/>
      <c r="U34" s="95"/>
      <c r="V34" s="95"/>
    </row>
    <row r="35" spans="1:22" s="23" customFormat="1" ht="22.5">
      <c r="A35" s="96" t="s">
        <v>119</v>
      </c>
      <c r="B35" s="88">
        <v>200</v>
      </c>
      <c r="C35" s="88" t="s">
        <v>120</v>
      </c>
      <c r="D35" s="97" t="str">
        <f t="shared" si="0"/>
        <v>000 0100 0000000 000 530</v>
      </c>
      <c r="E35" s="93">
        <v>91600000</v>
      </c>
      <c r="F35" s="94"/>
      <c r="G35" s="95">
        <v>91600000</v>
      </c>
      <c r="H35" s="95"/>
      <c r="I35" s="95"/>
      <c r="J35" s="95">
        <v>91600000</v>
      </c>
      <c r="K35" s="95"/>
      <c r="L35" s="95"/>
      <c r="M35" s="95"/>
      <c r="N35" s="95">
        <v>86600000</v>
      </c>
      <c r="O35" s="95"/>
      <c r="P35" s="95">
        <v>86600000</v>
      </c>
      <c r="Q35" s="95"/>
      <c r="R35" s="95"/>
      <c r="S35" s="95">
        <v>86600000</v>
      </c>
      <c r="T35" s="95"/>
      <c r="U35" s="95"/>
      <c r="V35" s="95"/>
    </row>
    <row r="36" spans="1:22" s="23" customFormat="1" ht="45">
      <c r="A36" s="96" t="s">
        <v>121</v>
      </c>
      <c r="B36" s="88">
        <v>200</v>
      </c>
      <c r="C36" s="88" t="s">
        <v>122</v>
      </c>
      <c r="D36" s="97" t="str">
        <f t="shared" si="0"/>
        <v>000 0102 0000000 000 000</v>
      </c>
      <c r="E36" s="93">
        <v>7513551.78</v>
      </c>
      <c r="F36" s="94"/>
      <c r="G36" s="95">
        <v>7513551.78</v>
      </c>
      <c r="H36" s="95"/>
      <c r="I36" s="95">
        <v>4438378</v>
      </c>
      <c r="J36" s="95">
        <v>1478556.78</v>
      </c>
      <c r="K36" s="95"/>
      <c r="L36" s="95">
        <v>1596617</v>
      </c>
      <c r="M36" s="95"/>
      <c r="N36" s="95">
        <v>2320928.83</v>
      </c>
      <c r="O36" s="95"/>
      <c r="P36" s="95">
        <v>2320928.83</v>
      </c>
      <c r="Q36" s="95"/>
      <c r="R36" s="95">
        <v>1331087.39</v>
      </c>
      <c r="S36" s="95">
        <v>478887.75</v>
      </c>
      <c r="T36" s="95"/>
      <c r="U36" s="95">
        <v>510953.69</v>
      </c>
      <c r="V36" s="95"/>
    </row>
    <row r="37" spans="1:22" s="23" customFormat="1" ht="12.75">
      <c r="A37" s="96" t="s">
        <v>67</v>
      </c>
      <c r="B37" s="88">
        <v>200</v>
      </c>
      <c r="C37" s="88" t="s">
        <v>123</v>
      </c>
      <c r="D37" s="97" t="str">
        <f t="shared" si="0"/>
        <v>000 0102 0000000 000 200</v>
      </c>
      <c r="E37" s="93">
        <v>7513551.78</v>
      </c>
      <c r="F37" s="94"/>
      <c r="G37" s="95">
        <v>7513551.78</v>
      </c>
      <c r="H37" s="95"/>
      <c r="I37" s="95">
        <v>4438378</v>
      </c>
      <c r="J37" s="95">
        <v>1478556.78</v>
      </c>
      <c r="K37" s="95"/>
      <c r="L37" s="95">
        <v>1596617</v>
      </c>
      <c r="M37" s="95"/>
      <c r="N37" s="95">
        <v>2320928.83</v>
      </c>
      <c r="O37" s="95"/>
      <c r="P37" s="95">
        <v>2320928.83</v>
      </c>
      <c r="Q37" s="95"/>
      <c r="R37" s="95">
        <v>1331087.39</v>
      </c>
      <c r="S37" s="95">
        <v>478887.75</v>
      </c>
      <c r="T37" s="95"/>
      <c r="U37" s="95">
        <v>510953.69</v>
      </c>
      <c r="V37" s="95"/>
    </row>
    <row r="38" spans="1:22" s="23" customFormat="1" ht="22.5">
      <c r="A38" s="96" t="s">
        <v>69</v>
      </c>
      <c r="B38" s="88">
        <v>200</v>
      </c>
      <c r="C38" s="88" t="s">
        <v>124</v>
      </c>
      <c r="D38" s="97" t="str">
        <f t="shared" si="0"/>
        <v>000 0102 0000000 000 210</v>
      </c>
      <c r="E38" s="93">
        <v>6556552.78</v>
      </c>
      <c r="F38" s="94"/>
      <c r="G38" s="95">
        <v>6556552.78</v>
      </c>
      <c r="H38" s="95"/>
      <c r="I38" s="95">
        <v>3555000</v>
      </c>
      <c r="J38" s="95">
        <v>1404935.78</v>
      </c>
      <c r="K38" s="95"/>
      <c r="L38" s="95">
        <v>1596617</v>
      </c>
      <c r="M38" s="95"/>
      <c r="N38" s="95">
        <v>1958665.66</v>
      </c>
      <c r="O38" s="95"/>
      <c r="P38" s="95">
        <v>1958665.66</v>
      </c>
      <c r="Q38" s="95"/>
      <c r="R38" s="95">
        <v>974386.22</v>
      </c>
      <c r="S38" s="95">
        <v>473325.75</v>
      </c>
      <c r="T38" s="95"/>
      <c r="U38" s="95">
        <v>510953.69</v>
      </c>
      <c r="V38" s="95"/>
    </row>
    <row r="39" spans="1:22" s="23" customFormat="1" ht="12.75">
      <c r="A39" s="96" t="s">
        <v>71</v>
      </c>
      <c r="B39" s="88">
        <v>200</v>
      </c>
      <c r="C39" s="88" t="s">
        <v>125</v>
      </c>
      <c r="D39" s="97" t="str">
        <f t="shared" si="0"/>
        <v>000 0102 0000000 000 211</v>
      </c>
      <c r="E39" s="93">
        <v>4511793.34</v>
      </c>
      <c r="F39" s="94"/>
      <c r="G39" s="95">
        <v>4511793.34</v>
      </c>
      <c r="H39" s="95"/>
      <c r="I39" s="95">
        <v>2500000</v>
      </c>
      <c r="J39" s="95">
        <v>805261.34</v>
      </c>
      <c r="K39" s="95"/>
      <c r="L39" s="95">
        <v>1206532</v>
      </c>
      <c r="M39" s="95"/>
      <c r="N39" s="95">
        <v>1522696.41</v>
      </c>
      <c r="O39" s="95"/>
      <c r="P39" s="95">
        <v>1522696.41</v>
      </c>
      <c r="Q39" s="95"/>
      <c r="R39" s="95">
        <v>807027.07</v>
      </c>
      <c r="S39" s="95">
        <v>331671.99</v>
      </c>
      <c r="T39" s="95"/>
      <c r="U39" s="95">
        <v>383997.35</v>
      </c>
      <c r="V39" s="95"/>
    </row>
    <row r="40" spans="1:22" s="23" customFormat="1" ht="12.75">
      <c r="A40" s="96" t="s">
        <v>73</v>
      </c>
      <c r="B40" s="88">
        <v>200</v>
      </c>
      <c r="C40" s="88" t="s">
        <v>126</v>
      </c>
      <c r="D40" s="97" t="str">
        <f t="shared" si="0"/>
        <v>000 0102 0000000 000 212</v>
      </c>
      <c r="E40" s="93">
        <v>449004.5</v>
      </c>
      <c r="F40" s="94"/>
      <c r="G40" s="95">
        <v>449004.5</v>
      </c>
      <c r="H40" s="95"/>
      <c r="I40" s="95">
        <v>200000</v>
      </c>
      <c r="J40" s="95">
        <v>249004.5</v>
      </c>
      <c r="K40" s="95"/>
      <c r="L40" s="95"/>
      <c r="M40" s="95"/>
      <c r="N40" s="95">
        <v>37038.53</v>
      </c>
      <c r="O40" s="95"/>
      <c r="P40" s="95">
        <v>37038.53</v>
      </c>
      <c r="Q40" s="95"/>
      <c r="R40" s="95">
        <v>8823.53</v>
      </c>
      <c r="S40" s="95">
        <v>28215</v>
      </c>
      <c r="T40" s="95"/>
      <c r="U40" s="95"/>
      <c r="V40" s="95"/>
    </row>
    <row r="41" spans="1:22" s="23" customFormat="1" ht="12.75">
      <c r="A41" s="96" t="s">
        <v>75</v>
      </c>
      <c r="B41" s="88">
        <v>200</v>
      </c>
      <c r="C41" s="88" t="s">
        <v>127</v>
      </c>
      <c r="D41" s="97" t="str">
        <f t="shared" si="0"/>
        <v>000 0102 0000000 000 213</v>
      </c>
      <c r="E41" s="93">
        <v>1595754.94</v>
      </c>
      <c r="F41" s="94"/>
      <c r="G41" s="95">
        <v>1595754.94</v>
      </c>
      <c r="H41" s="95"/>
      <c r="I41" s="95">
        <v>855000</v>
      </c>
      <c r="J41" s="95">
        <v>350669.94</v>
      </c>
      <c r="K41" s="95"/>
      <c r="L41" s="95">
        <v>390085</v>
      </c>
      <c r="M41" s="95"/>
      <c r="N41" s="95">
        <v>398930.72</v>
      </c>
      <c r="O41" s="95"/>
      <c r="P41" s="95">
        <v>398930.72</v>
      </c>
      <c r="Q41" s="95"/>
      <c r="R41" s="95">
        <v>158535.62</v>
      </c>
      <c r="S41" s="95">
        <v>113438.76</v>
      </c>
      <c r="T41" s="95"/>
      <c r="U41" s="95">
        <v>126956.34</v>
      </c>
      <c r="V41" s="95"/>
    </row>
    <row r="42" spans="1:22" s="23" customFormat="1" ht="12.75">
      <c r="A42" s="96" t="s">
        <v>77</v>
      </c>
      <c r="B42" s="88">
        <v>200</v>
      </c>
      <c r="C42" s="88" t="s">
        <v>128</v>
      </c>
      <c r="D42" s="97" t="str">
        <f t="shared" si="0"/>
        <v>000 0102 0000000 000 220</v>
      </c>
      <c r="E42" s="93">
        <v>956999</v>
      </c>
      <c r="F42" s="94"/>
      <c r="G42" s="95">
        <v>956999</v>
      </c>
      <c r="H42" s="95"/>
      <c r="I42" s="95">
        <v>883378</v>
      </c>
      <c r="J42" s="95">
        <v>73621</v>
      </c>
      <c r="K42" s="95"/>
      <c r="L42" s="95"/>
      <c r="M42" s="95"/>
      <c r="N42" s="95">
        <v>362263.17</v>
      </c>
      <c r="O42" s="95"/>
      <c r="P42" s="95">
        <v>362263.17</v>
      </c>
      <c r="Q42" s="95"/>
      <c r="R42" s="95">
        <v>356701.17</v>
      </c>
      <c r="S42" s="95">
        <v>5562</v>
      </c>
      <c r="T42" s="95"/>
      <c r="U42" s="95"/>
      <c r="V42" s="95"/>
    </row>
    <row r="43" spans="1:22" s="23" customFormat="1" ht="12.75">
      <c r="A43" s="96" t="s">
        <v>81</v>
      </c>
      <c r="B43" s="88">
        <v>200</v>
      </c>
      <c r="C43" s="88" t="s">
        <v>129</v>
      </c>
      <c r="D43" s="97" t="str">
        <f t="shared" si="0"/>
        <v>000 0102 0000000 000 222</v>
      </c>
      <c r="E43" s="93">
        <v>531023</v>
      </c>
      <c r="F43" s="94"/>
      <c r="G43" s="95">
        <v>531023</v>
      </c>
      <c r="H43" s="95"/>
      <c r="I43" s="95">
        <v>483378</v>
      </c>
      <c r="J43" s="95">
        <v>47645</v>
      </c>
      <c r="K43" s="95"/>
      <c r="L43" s="95"/>
      <c r="M43" s="95"/>
      <c r="N43" s="95">
        <v>286938</v>
      </c>
      <c r="O43" s="95"/>
      <c r="P43" s="95">
        <v>286938</v>
      </c>
      <c r="Q43" s="95"/>
      <c r="R43" s="95">
        <v>286938</v>
      </c>
      <c r="S43" s="95"/>
      <c r="T43" s="95"/>
      <c r="U43" s="95"/>
      <c r="V43" s="95"/>
    </row>
    <row r="44" spans="1:22" s="23" customFormat="1" ht="12.75">
      <c r="A44" s="96" t="s">
        <v>89</v>
      </c>
      <c r="B44" s="88">
        <v>200</v>
      </c>
      <c r="C44" s="88" t="s">
        <v>130</v>
      </c>
      <c r="D44" s="97" t="str">
        <f t="shared" si="0"/>
        <v>000 0102 0000000 000 226</v>
      </c>
      <c r="E44" s="93">
        <v>425976</v>
      </c>
      <c r="F44" s="94"/>
      <c r="G44" s="95">
        <v>425976</v>
      </c>
      <c r="H44" s="95"/>
      <c r="I44" s="95">
        <v>400000</v>
      </c>
      <c r="J44" s="95">
        <v>25976</v>
      </c>
      <c r="K44" s="95"/>
      <c r="L44" s="95"/>
      <c r="M44" s="95"/>
      <c r="N44" s="95">
        <v>75325.17</v>
      </c>
      <c r="O44" s="95"/>
      <c r="P44" s="95">
        <v>75325.17</v>
      </c>
      <c r="Q44" s="95"/>
      <c r="R44" s="95">
        <v>69763.17</v>
      </c>
      <c r="S44" s="95">
        <v>5562</v>
      </c>
      <c r="T44" s="95"/>
      <c r="U44" s="95"/>
      <c r="V44" s="95"/>
    </row>
    <row r="45" spans="1:22" s="23" customFormat="1" ht="56.25">
      <c r="A45" s="96" t="s">
        <v>131</v>
      </c>
      <c r="B45" s="88">
        <v>200</v>
      </c>
      <c r="C45" s="88" t="s">
        <v>132</v>
      </c>
      <c r="D45" s="97" t="str">
        <f t="shared" si="0"/>
        <v>000 0103 0000000 000 000</v>
      </c>
      <c r="E45" s="93">
        <v>179727286.07</v>
      </c>
      <c r="F45" s="94"/>
      <c r="G45" s="95">
        <v>179727286.07</v>
      </c>
      <c r="H45" s="95">
        <v>62000</v>
      </c>
      <c r="I45" s="95">
        <v>97846990.8</v>
      </c>
      <c r="J45" s="95">
        <v>49312512.47</v>
      </c>
      <c r="K45" s="95">
        <v>19001069</v>
      </c>
      <c r="L45" s="95">
        <v>13628713.8</v>
      </c>
      <c r="M45" s="95"/>
      <c r="N45" s="95">
        <v>45598351.96</v>
      </c>
      <c r="O45" s="95"/>
      <c r="P45" s="95">
        <v>45598351.96</v>
      </c>
      <c r="Q45" s="95">
        <v>62000</v>
      </c>
      <c r="R45" s="95">
        <v>20793410.84</v>
      </c>
      <c r="S45" s="95">
        <v>15979130.57</v>
      </c>
      <c r="T45" s="95">
        <v>5039809.15</v>
      </c>
      <c r="U45" s="95">
        <v>3848001.4</v>
      </c>
      <c r="V45" s="95"/>
    </row>
    <row r="46" spans="1:22" s="23" customFormat="1" ht="12.75">
      <c r="A46" s="96" t="s">
        <v>67</v>
      </c>
      <c r="B46" s="88">
        <v>200</v>
      </c>
      <c r="C46" s="88" t="s">
        <v>133</v>
      </c>
      <c r="D46" s="97" t="str">
        <f t="shared" si="0"/>
        <v>000 0103 0000000 000 200</v>
      </c>
      <c r="E46" s="93">
        <v>167668298.74</v>
      </c>
      <c r="F46" s="94"/>
      <c r="G46" s="95">
        <v>167668298.74</v>
      </c>
      <c r="H46" s="95">
        <v>62000</v>
      </c>
      <c r="I46" s="95">
        <v>91406875.47</v>
      </c>
      <c r="J46" s="95">
        <v>45116512.47</v>
      </c>
      <c r="K46" s="95">
        <v>17919991</v>
      </c>
      <c r="L46" s="95">
        <v>13286919.8</v>
      </c>
      <c r="M46" s="95"/>
      <c r="N46" s="95">
        <v>42975064.42</v>
      </c>
      <c r="O46" s="95"/>
      <c r="P46" s="95">
        <v>42975064.42</v>
      </c>
      <c r="Q46" s="95">
        <v>62000</v>
      </c>
      <c r="R46" s="95">
        <v>20013331.35</v>
      </c>
      <c r="S46" s="95">
        <v>14496819.93</v>
      </c>
      <c r="T46" s="95">
        <v>4788717.74</v>
      </c>
      <c r="U46" s="95">
        <v>3738195.4</v>
      </c>
      <c r="V46" s="95"/>
    </row>
    <row r="47" spans="1:22" s="23" customFormat="1" ht="22.5">
      <c r="A47" s="96" t="s">
        <v>69</v>
      </c>
      <c r="B47" s="88">
        <v>200</v>
      </c>
      <c r="C47" s="88" t="s">
        <v>134</v>
      </c>
      <c r="D47" s="97" t="str">
        <f t="shared" si="0"/>
        <v>000 0103 0000000 000 210</v>
      </c>
      <c r="E47" s="93">
        <v>79684101.88</v>
      </c>
      <c r="F47" s="94"/>
      <c r="G47" s="95">
        <v>79684101.88</v>
      </c>
      <c r="H47" s="95"/>
      <c r="I47" s="95">
        <v>41814182.41</v>
      </c>
      <c r="J47" s="95">
        <v>26872783.47</v>
      </c>
      <c r="K47" s="95">
        <v>8018708</v>
      </c>
      <c r="L47" s="95">
        <v>2978428</v>
      </c>
      <c r="M47" s="95"/>
      <c r="N47" s="95">
        <v>23250793.35</v>
      </c>
      <c r="O47" s="95"/>
      <c r="P47" s="95">
        <v>23250793.35</v>
      </c>
      <c r="Q47" s="95"/>
      <c r="R47" s="95">
        <v>11822271.08</v>
      </c>
      <c r="S47" s="95">
        <v>8636858.78</v>
      </c>
      <c r="T47" s="95">
        <v>1876881.67</v>
      </c>
      <c r="U47" s="95">
        <v>914781.82</v>
      </c>
      <c r="V47" s="95"/>
    </row>
    <row r="48" spans="1:22" s="23" customFormat="1" ht="12.75">
      <c r="A48" s="96" t="s">
        <v>71</v>
      </c>
      <c r="B48" s="88">
        <v>200</v>
      </c>
      <c r="C48" s="88" t="s">
        <v>135</v>
      </c>
      <c r="D48" s="97" t="str">
        <f t="shared" si="0"/>
        <v>000 0103 0000000 000 211</v>
      </c>
      <c r="E48" s="93">
        <v>57769891.3</v>
      </c>
      <c r="F48" s="94"/>
      <c r="G48" s="95">
        <v>57769891.3</v>
      </c>
      <c r="H48" s="95"/>
      <c r="I48" s="95">
        <v>29868423.12</v>
      </c>
      <c r="J48" s="95">
        <v>19908794.18</v>
      </c>
      <c r="K48" s="95">
        <v>5763920</v>
      </c>
      <c r="L48" s="95">
        <v>2228754</v>
      </c>
      <c r="M48" s="95"/>
      <c r="N48" s="95">
        <v>16929518.14</v>
      </c>
      <c r="O48" s="95"/>
      <c r="P48" s="95">
        <v>16929518.14</v>
      </c>
      <c r="Q48" s="95"/>
      <c r="R48" s="95">
        <v>8589890.48</v>
      </c>
      <c r="S48" s="95">
        <v>6310986.44</v>
      </c>
      <c r="T48" s="95">
        <v>1342146.09</v>
      </c>
      <c r="U48" s="95">
        <v>686495.13</v>
      </c>
      <c r="V48" s="95"/>
    </row>
    <row r="49" spans="1:22" s="23" customFormat="1" ht="12.75">
      <c r="A49" s="96" t="s">
        <v>73</v>
      </c>
      <c r="B49" s="88">
        <v>200</v>
      </c>
      <c r="C49" s="88" t="s">
        <v>136</v>
      </c>
      <c r="D49" s="97" t="str">
        <f t="shared" si="0"/>
        <v>000 0103 0000000 000 212</v>
      </c>
      <c r="E49" s="93">
        <v>2190810.5</v>
      </c>
      <c r="F49" s="94"/>
      <c r="G49" s="95">
        <v>2190810.5</v>
      </c>
      <c r="H49" s="95"/>
      <c r="I49" s="95">
        <v>1735000</v>
      </c>
      <c r="J49" s="95">
        <v>130161.5</v>
      </c>
      <c r="K49" s="95">
        <v>325649</v>
      </c>
      <c r="L49" s="95"/>
      <c r="M49" s="95"/>
      <c r="N49" s="95">
        <v>568811.34</v>
      </c>
      <c r="O49" s="95"/>
      <c r="P49" s="95">
        <v>568811.34</v>
      </c>
      <c r="Q49" s="95"/>
      <c r="R49" s="95">
        <v>363287.5</v>
      </c>
      <c r="S49" s="95">
        <v>83795.5</v>
      </c>
      <c r="T49" s="95">
        <v>121728.34</v>
      </c>
      <c r="U49" s="95"/>
      <c r="V49" s="95"/>
    </row>
    <row r="50" spans="1:22" s="23" customFormat="1" ht="12.75">
      <c r="A50" s="96" t="s">
        <v>75</v>
      </c>
      <c r="B50" s="88">
        <v>200</v>
      </c>
      <c r="C50" s="88" t="s">
        <v>137</v>
      </c>
      <c r="D50" s="97" t="str">
        <f t="shared" si="0"/>
        <v>000 0103 0000000 000 213</v>
      </c>
      <c r="E50" s="93">
        <v>19723400.08</v>
      </c>
      <c r="F50" s="94"/>
      <c r="G50" s="95">
        <v>19723400.08</v>
      </c>
      <c r="H50" s="95"/>
      <c r="I50" s="95">
        <v>10210759.29</v>
      </c>
      <c r="J50" s="95">
        <v>6833827.79</v>
      </c>
      <c r="K50" s="95">
        <v>1929139</v>
      </c>
      <c r="L50" s="95">
        <v>749674</v>
      </c>
      <c r="M50" s="95"/>
      <c r="N50" s="95">
        <v>5752463.87</v>
      </c>
      <c r="O50" s="95"/>
      <c r="P50" s="95">
        <v>5752463.87</v>
      </c>
      <c r="Q50" s="95"/>
      <c r="R50" s="95">
        <v>2869093.1</v>
      </c>
      <c r="S50" s="95">
        <v>2242076.84</v>
      </c>
      <c r="T50" s="95">
        <v>413007.24</v>
      </c>
      <c r="U50" s="95">
        <v>228286.69</v>
      </c>
      <c r="V50" s="95"/>
    </row>
    <row r="51" spans="1:22" s="23" customFormat="1" ht="12.75">
      <c r="A51" s="96" t="s">
        <v>77</v>
      </c>
      <c r="B51" s="88">
        <v>200</v>
      </c>
      <c r="C51" s="88" t="s">
        <v>138</v>
      </c>
      <c r="D51" s="97" t="str">
        <f t="shared" si="0"/>
        <v>000 0103 0000000 000 220</v>
      </c>
      <c r="E51" s="93">
        <v>81541085.54</v>
      </c>
      <c r="F51" s="94"/>
      <c r="G51" s="95">
        <v>81541085.54</v>
      </c>
      <c r="H51" s="95"/>
      <c r="I51" s="95">
        <v>43979693.06</v>
      </c>
      <c r="J51" s="95">
        <v>17878729</v>
      </c>
      <c r="K51" s="95">
        <v>9651056.68</v>
      </c>
      <c r="L51" s="95">
        <v>10031606.8</v>
      </c>
      <c r="M51" s="95"/>
      <c r="N51" s="95">
        <v>18927440.54</v>
      </c>
      <c r="O51" s="95"/>
      <c r="P51" s="95">
        <v>18927440.54</v>
      </c>
      <c r="Q51" s="95"/>
      <c r="R51" s="95">
        <v>7641699.28</v>
      </c>
      <c r="S51" s="95">
        <v>5786514.91</v>
      </c>
      <c r="T51" s="95">
        <v>2781646.53</v>
      </c>
      <c r="U51" s="95">
        <v>2717579.82</v>
      </c>
      <c r="V51" s="95"/>
    </row>
    <row r="52" spans="1:22" s="23" customFormat="1" ht="12.75">
      <c r="A52" s="96" t="s">
        <v>79</v>
      </c>
      <c r="B52" s="88">
        <v>200</v>
      </c>
      <c r="C52" s="88" t="s">
        <v>139</v>
      </c>
      <c r="D52" s="97" t="str">
        <f t="shared" si="0"/>
        <v>000 0103 0000000 000 221</v>
      </c>
      <c r="E52" s="93">
        <v>2212829.24</v>
      </c>
      <c r="F52" s="94"/>
      <c r="G52" s="95">
        <v>2212829.24</v>
      </c>
      <c r="H52" s="95"/>
      <c r="I52" s="95">
        <v>1558499.56</v>
      </c>
      <c r="J52" s="95">
        <v>424000</v>
      </c>
      <c r="K52" s="95">
        <v>129589.68</v>
      </c>
      <c r="L52" s="95">
        <v>100740</v>
      </c>
      <c r="M52" s="95"/>
      <c r="N52" s="95">
        <v>411001.75</v>
      </c>
      <c r="O52" s="95"/>
      <c r="P52" s="95">
        <v>411001.75</v>
      </c>
      <c r="Q52" s="95"/>
      <c r="R52" s="95">
        <v>223210.07</v>
      </c>
      <c r="S52" s="95">
        <v>136094.54</v>
      </c>
      <c r="T52" s="95">
        <v>31412.13</v>
      </c>
      <c r="U52" s="95">
        <v>20285.01</v>
      </c>
      <c r="V52" s="95"/>
    </row>
    <row r="53" spans="1:22" s="23" customFormat="1" ht="12.75">
      <c r="A53" s="96" t="s">
        <v>81</v>
      </c>
      <c r="B53" s="88">
        <v>200</v>
      </c>
      <c r="C53" s="88" t="s">
        <v>140</v>
      </c>
      <c r="D53" s="97" t="str">
        <f t="shared" si="0"/>
        <v>000 0103 0000000 000 222</v>
      </c>
      <c r="E53" s="93">
        <v>663155</v>
      </c>
      <c r="F53" s="94"/>
      <c r="G53" s="95">
        <v>663155</v>
      </c>
      <c r="H53" s="95"/>
      <c r="I53" s="95">
        <v>585000</v>
      </c>
      <c r="J53" s="95">
        <v>62355</v>
      </c>
      <c r="K53" s="95">
        <v>10800</v>
      </c>
      <c r="L53" s="95">
        <v>5000</v>
      </c>
      <c r="M53" s="95"/>
      <c r="N53" s="95">
        <v>20279.7</v>
      </c>
      <c r="O53" s="95"/>
      <c r="P53" s="95">
        <v>20279.7</v>
      </c>
      <c r="Q53" s="95"/>
      <c r="R53" s="95">
        <v>4033.4</v>
      </c>
      <c r="S53" s="95">
        <v>16246.3</v>
      </c>
      <c r="T53" s="95"/>
      <c r="U53" s="95"/>
      <c r="V53" s="95"/>
    </row>
    <row r="54" spans="1:22" s="23" customFormat="1" ht="12.75">
      <c r="A54" s="96" t="s">
        <v>83</v>
      </c>
      <c r="B54" s="88">
        <v>200</v>
      </c>
      <c r="C54" s="88" t="s">
        <v>141</v>
      </c>
      <c r="D54" s="97" t="str">
        <f t="shared" si="0"/>
        <v>000 0103 0000000 000 223</v>
      </c>
      <c r="E54" s="93">
        <v>247813</v>
      </c>
      <c r="F54" s="94"/>
      <c r="G54" s="95">
        <v>247813</v>
      </c>
      <c r="H54" s="95"/>
      <c r="I54" s="95">
        <v>10613</v>
      </c>
      <c r="J54" s="95">
        <v>198200</v>
      </c>
      <c r="K54" s="95">
        <v>29000</v>
      </c>
      <c r="L54" s="95">
        <v>10000</v>
      </c>
      <c r="M54" s="95"/>
      <c r="N54" s="95">
        <v>101534.09</v>
      </c>
      <c r="O54" s="95"/>
      <c r="P54" s="95">
        <v>101534.09</v>
      </c>
      <c r="Q54" s="95"/>
      <c r="R54" s="95">
        <v>6585</v>
      </c>
      <c r="S54" s="95">
        <v>87699.09</v>
      </c>
      <c r="T54" s="95">
        <v>7250</v>
      </c>
      <c r="U54" s="95"/>
      <c r="V54" s="95"/>
    </row>
    <row r="55" spans="1:22" s="23" customFormat="1" ht="22.5">
      <c r="A55" s="96" t="s">
        <v>85</v>
      </c>
      <c r="B55" s="88">
        <v>200</v>
      </c>
      <c r="C55" s="88" t="s">
        <v>142</v>
      </c>
      <c r="D55" s="97" t="str">
        <f t="shared" si="0"/>
        <v>000 0103 0000000 000 224</v>
      </c>
      <c r="E55" s="93">
        <v>1500</v>
      </c>
      <c r="F55" s="94"/>
      <c r="G55" s="95">
        <v>1500</v>
      </c>
      <c r="H55" s="95"/>
      <c r="I55" s="95"/>
      <c r="J55" s="95">
        <v>1500</v>
      </c>
      <c r="K55" s="95"/>
      <c r="L55" s="95"/>
      <c r="M55" s="95"/>
      <c r="N55" s="95">
        <v>936</v>
      </c>
      <c r="O55" s="95"/>
      <c r="P55" s="95">
        <v>936</v>
      </c>
      <c r="Q55" s="95"/>
      <c r="R55" s="95"/>
      <c r="S55" s="95">
        <v>936</v>
      </c>
      <c r="T55" s="95"/>
      <c r="U55" s="95"/>
      <c r="V55" s="95"/>
    </row>
    <row r="56" spans="1:22" s="23" customFormat="1" ht="22.5">
      <c r="A56" s="96" t="s">
        <v>87</v>
      </c>
      <c r="B56" s="88">
        <v>200</v>
      </c>
      <c r="C56" s="88" t="s">
        <v>143</v>
      </c>
      <c r="D56" s="97" t="str">
        <f t="shared" si="0"/>
        <v>000 0103 0000000 000 225</v>
      </c>
      <c r="E56" s="93">
        <v>1590432</v>
      </c>
      <c r="F56" s="94"/>
      <c r="G56" s="95">
        <v>1590432</v>
      </c>
      <c r="H56" s="95"/>
      <c r="I56" s="95">
        <v>366592</v>
      </c>
      <c r="J56" s="95">
        <v>995000</v>
      </c>
      <c r="K56" s="95">
        <v>207800</v>
      </c>
      <c r="L56" s="95">
        <v>21040</v>
      </c>
      <c r="M56" s="95"/>
      <c r="N56" s="95">
        <v>243355.86</v>
      </c>
      <c r="O56" s="95"/>
      <c r="P56" s="95">
        <v>243355.86</v>
      </c>
      <c r="Q56" s="95"/>
      <c r="R56" s="95">
        <v>45053.3</v>
      </c>
      <c r="S56" s="95">
        <v>194352.56</v>
      </c>
      <c r="T56" s="95">
        <v>2150</v>
      </c>
      <c r="U56" s="95">
        <v>1800</v>
      </c>
      <c r="V56" s="95"/>
    </row>
    <row r="57" spans="1:22" s="23" customFormat="1" ht="12.75">
      <c r="A57" s="96" t="s">
        <v>89</v>
      </c>
      <c r="B57" s="88">
        <v>200</v>
      </c>
      <c r="C57" s="88" t="s">
        <v>144</v>
      </c>
      <c r="D57" s="97" t="str">
        <f t="shared" si="0"/>
        <v>000 0103 0000000 000 226</v>
      </c>
      <c r="E57" s="93">
        <v>76825356.3</v>
      </c>
      <c r="F57" s="94"/>
      <c r="G57" s="95">
        <v>76825356.3</v>
      </c>
      <c r="H57" s="95"/>
      <c r="I57" s="95">
        <v>41458988.5</v>
      </c>
      <c r="J57" s="95">
        <v>16197674</v>
      </c>
      <c r="K57" s="95">
        <v>9273867</v>
      </c>
      <c r="L57" s="95">
        <v>9894826.8</v>
      </c>
      <c r="M57" s="95"/>
      <c r="N57" s="95">
        <v>18150333.14</v>
      </c>
      <c r="O57" s="95"/>
      <c r="P57" s="95">
        <v>18150333.14</v>
      </c>
      <c r="Q57" s="95"/>
      <c r="R57" s="95">
        <v>7362817.51</v>
      </c>
      <c r="S57" s="95">
        <v>5351186.42</v>
      </c>
      <c r="T57" s="95">
        <v>2740834.4</v>
      </c>
      <c r="U57" s="95">
        <v>2695494.81</v>
      </c>
      <c r="V57" s="95"/>
    </row>
    <row r="58" spans="1:22" s="23" customFormat="1" ht="12.75">
      <c r="A58" s="96" t="s">
        <v>97</v>
      </c>
      <c r="B58" s="88">
        <v>200</v>
      </c>
      <c r="C58" s="88" t="s">
        <v>145</v>
      </c>
      <c r="D58" s="97" t="str">
        <f t="shared" si="0"/>
        <v>000 0103 0000000 000 250</v>
      </c>
      <c r="E58" s="93"/>
      <c r="F58" s="94"/>
      <c r="G58" s="95"/>
      <c r="H58" s="95">
        <v>62000</v>
      </c>
      <c r="I58" s="95"/>
      <c r="J58" s="95"/>
      <c r="K58" s="95"/>
      <c r="L58" s="95">
        <v>62000</v>
      </c>
      <c r="M58" s="95"/>
      <c r="N58" s="95"/>
      <c r="O58" s="95"/>
      <c r="P58" s="95"/>
      <c r="Q58" s="95">
        <v>62000</v>
      </c>
      <c r="R58" s="95"/>
      <c r="S58" s="95"/>
      <c r="T58" s="95"/>
      <c r="U58" s="95">
        <v>62000</v>
      </c>
      <c r="V58" s="95"/>
    </row>
    <row r="59" spans="1:22" s="23" customFormat="1" ht="33.75">
      <c r="A59" s="96" t="s">
        <v>99</v>
      </c>
      <c r="B59" s="88">
        <v>200</v>
      </c>
      <c r="C59" s="88" t="s">
        <v>146</v>
      </c>
      <c r="D59" s="97" t="str">
        <f t="shared" si="0"/>
        <v>000 0103 0000000 000 251</v>
      </c>
      <c r="E59" s="93"/>
      <c r="F59" s="94"/>
      <c r="G59" s="95"/>
      <c r="H59" s="95">
        <v>62000</v>
      </c>
      <c r="I59" s="95"/>
      <c r="J59" s="95"/>
      <c r="K59" s="95"/>
      <c r="L59" s="95">
        <v>62000</v>
      </c>
      <c r="M59" s="95"/>
      <c r="N59" s="95"/>
      <c r="O59" s="95"/>
      <c r="P59" s="95"/>
      <c r="Q59" s="95">
        <v>62000</v>
      </c>
      <c r="R59" s="95"/>
      <c r="S59" s="95"/>
      <c r="T59" s="95"/>
      <c r="U59" s="95">
        <v>62000</v>
      </c>
      <c r="V59" s="95"/>
    </row>
    <row r="60" spans="1:22" s="23" customFormat="1" ht="12.75">
      <c r="A60" s="96" t="s">
        <v>101</v>
      </c>
      <c r="B60" s="88">
        <v>200</v>
      </c>
      <c r="C60" s="88" t="s">
        <v>147</v>
      </c>
      <c r="D60" s="97" t="str">
        <f t="shared" si="0"/>
        <v>000 0103 0000000 000 260</v>
      </c>
      <c r="E60" s="93">
        <v>620376</v>
      </c>
      <c r="F60" s="94"/>
      <c r="G60" s="95">
        <v>620376</v>
      </c>
      <c r="H60" s="95"/>
      <c r="I60" s="95">
        <v>503000</v>
      </c>
      <c r="J60" s="95"/>
      <c r="K60" s="95">
        <v>117376</v>
      </c>
      <c r="L60" s="95"/>
      <c r="M60" s="95"/>
      <c r="N60" s="95">
        <v>404076.27</v>
      </c>
      <c r="O60" s="95"/>
      <c r="P60" s="95">
        <v>404076.27</v>
      </c>
      <c r="Q60" s="95"/>
      <c r="R60" s="95">
        <v>289999.29</v>
      </c>
      <c r="S60" s="95"/>
      <c r="T60" s="95">
        <v>114076.98</v>
      </c>
      <c r="U60" s="95"/>
      <c r="V60" s="95"/>
    </row>
    <row r="61" spans="1:22" s="23" customFormat="1" ht="33.75">
      <c r="A61" s="96" t="s">
        <v>105</v>
      </c>
      <c r="B61" s="88">
        <v>200</v>
      </c>
      <c r="C61" s="88" t="s">
        <v>148</v>
      </c>
      <c r="D61" s="97" t="str">
        <f t="shared" si="0"/>
        <v>000 0103 0000000 000 263</v>
      </c>
      <c r="E61" s="93">
        <v>620376</v>
      </c>
      <c r="F61" s="94"/>
      <c r="G61" s="95">
        <v>620376</v>
      </c>
      <c r="H61" s="95"/>
      <c r="I61" s="95">
        <v>503000</v>
      </c>
      <c r="J61" s="95"/>
      <c r="K61" s="95">
        <v>117376</v>
      </c>
      <c r="L61" s="95"/>
      <c r="M61" s="95"/>
      <c r="N61" s="95">
        <v>404076.27</v>
      </c>
      <c r="O61" s="95"/>
      <c r="P61" s="95">
        <v>404076.27</v>
      </c>
      <c r="Q61" s="95"/>
      <c r="R61" s="95">
        <v>289999.29</v>
      </c>
      <c r="S61" s="95"/>
      <c r="T61" s="95">
        <v>114076.98</v>
      </c>
      <c r="U61" s="95"/>
      <c r="V61" s="95"/>
    </row>
    <row r="62" spans="1:22" s="23" customFormat="1" ht="12.75">
      <c r="A62" s="96" t="s">
        <v>107</v>
      </c>
      <c r="B62" s="88">
        <v>200</v>
      </c>
      <c r="C62" s="88" t="s">
        <v>149</v>
      </c>
      <c r="D62" s="97" t="str">
        <f t="shared" si="0"/>
        <v>000 0103 0000000 000 290</v>
      </c>
      <c r="E62" s="93">
        <v>5822735.32</v>
      </c>
      <c r="F62" s="94"/>
      <c r="G62" s="95">
        <v>5822735.32</v>
      </c>
      <c r="H62" s="95"/>
      <c r="I62" s="95">
        <v>5110000</v>
      </c>
      <c r="J62" s="95">
        <v>365000</v>
      </c>
      <c r="K62" s="95">
        <v>132850.32</v>
      </c>
      <c r="L62" s="95">
        <v>214885</v>
      </c>
      <c r="M62" s="95"/>
      <c r="N62" s="95">
        <v>392754.26</v>
      </c>
      <c r="O62" s="95"/>
      <c r="P62" s="95">
        <v>392754.26</v>
      </c>
      <c r="Q62" s="95"/>
      <c r="R62" s="95">
        <v>259361.7</v>
      </c>
      <c r="S62" s="95">
        <v>73446.24</v>
      </c>
      <c r="T62" s="95">
        <v>16112.56</v>
      </c>
      <c r="U62" s="95">
        <v>43833.76</v>
      </c>
      <c r="V62" s="95"/>
    </row>
    <row r="63" spans="1:22" s="23" customFormat="1" ht="12.75">
      <c r="A63" s="96" t="s">
        <v>109</v>
      </c>
      <c r="B63" s="88">
        <v>200</v>
      </c>
      <c r="C63" s="88" t="s">
        <v>150</v>
      </c>
      <c r="D63" s="97" t="str">
        <f t="shared" si="0"/>
        <v>000 0103 0000000 000 300</v>
      </c>
      <c r="E63" s="93">
        <v>12058987.33</v>
      </c>
      <c r="F63" s="94"/>
      <c r="G63" s="95">
        <v>12058987.33</v>
      </c>
      <c r="H63" s="95"/>
      <c r="I63" s="95">
        <v>6440115.33</v>
      </c>
      <c r="J63" s="95">
        <v>4196000</v>
      </c>
      <c r="K63" s="95">
        <v>1081078</v>
      </c>
      <c r="L63" s="95">
        <v>341794</v>
      </c>
      <c r="M63" s="95"/>
      <c r="N63" s="95">
        <v>2623287.54</v>
      </c>
      <c r="O63" s="95"/>
      <c r="P63" s="95">
        <v>2623287.54</v>
      </c>
      <c r="Q63" s="95"/>
      <c r="R63" s="95">
        <v>780079.49</v>
      </c>
      <c r="S63" s="95">
        <v>1482310.64</v>
      </c>
      <c r="T63" s="95">
        <v>251091.41</v>
      </c>
      <c r="U63" s="95">
        <v>109806</v>
      </c>
      <c r="V63" s="95"/>
    </row>
    <row r="64" spans="1:22" s="23" customFormat="1" ht="22.5">
      <c r="A64" s="96" t="s">
        <v>111</v>
      </c>
      <c r="B64" s="88">
        <v>200</v>
      </c>
      <c r="C64" s="88" t="s">
        <v>151</v>
      </c>
      <c r="D64" s="97" t="str">
        <f t="shared" si="0"/>
        <v>000 0103 0000000 000 310</v>
      </c>
      <c r="E64" s="93">
        <v>5641137</v>
      </c>
      <c r="F64" s="94"/>
      <c r="G64" s="95">
        <v>5641137</v>
      </c>
      <c r="H64" s="95"/>
      <c r="I64" s="95">
        <v>2400000</v>
      </c>
      <c r="J64" s="95">
        <v>2820000</v>
      </c>
      <c r="K64" s="95">
        <v>285400</v>
      </c>
      <c r="L64" s="95">
        <v>135737</v>
      </c>
      <c r="M64" s="95"/>
      <c r="N64" s="95">
        <v>1695531.3</v>
      </c>
      <c r="O64" s="95"/>
      <c r="P64" s="95">
        <v>1695531.3</v>
      </c>
      <c r="Q64" s="95"/>
      <c r="R64" s="95">
        <v>389043.48</v>
      </c>
      <c r="S64" s="95">
        <v>1146526.82</v>
      </c>
      <c r="T64" s="95">
        <v>80400</v>
      </c>
      <c r="U64" s="95">
        <v>79561</v>
      </c>
      <c r="V64" s="95"/>
    </row>
    <row r="65" spans="1:22" s="23" customFormat="1" ht="22.5">
      <c r="A65" s="96" t="s">
        <v>115</v>
      </c>
      <c r="B65" s="88">
        <v>200</v>
      </c>
      <c r="C65" s="88" t="s">
        <v>152</v>
      </c>
      <c r="D65" s="97" t="str">
        <f t="shared" si="0"/>
        <v>000 0103 0000000 000 340</v>
      </c>
      <c r="E65" s="93">
        <v>6417850.33</v>
      </c>
      <c r="F65" s="94"/>
      <c r="G65" s="95">
        <v>6417850.33</v>
      </c>
      <c r="H65" s="95"/>
      <c r="I65" s="95">
        <v>4040115.33</v>
      </c>
      <c r="J65" s="95">
        <v>1376000</v>
      </c>
      <c r="K65" s="95">
        <v>795678</v>
      </c>
      <c r="L65" s="95">
        <v>206057</v>
      </c>
      <c r="M65" s="95"/>
      <c r="N65" s="95">
        <v>927756.24</v>
      </c>
      <c r="O65" s="95"/>
      <c r="P65" s="95">
        <v>927756.24</v>
      </c>
      <c r="Q65" s="95"/>
      <c r="R65" s="95">
        <v>391036.01</v>
      </c>
      <c r="S65" s="95">
        <v>335783.82</v>
      </c>
      <c r="T65" s="95">
        <v>170691.41</v>
      </c>
      <c r="U65" s="95">
        <v>30245</v>
      </c>
      <c r="V65" s="95"/>
    </row>
    <row r="66" spans="1:22" s="23" customFormat="1" ht="67.5">
      <c r="A66" s="96" t="s">
        <v>153</v>
      </c>
      <c r="B66" s="88">
        <v>200</v>
      </c>
      <c r="C66" s="88" t="s">
        <v>154</v>
      </c>
      <c r="D66" s="97" t="str">
        <f t="shared" si="0"/>
        <v>000 0104 0000000 000 000</v>
      </c>
      <c r="E66" s="93">
        <v>1299633760.75</v>
      </c>
      <c r="F66" s="94"/>
      <c r="G66" s="95">
        <v>1299633760.75</v>
      </c>
      <c r="H66" s="95">
        <v>7512196.4</v>
      </c>
      <c r="I66" s="95">
        <v>131726433.9</v>
      </c>
      <c r="J66" s="95">
        <v>303259492.75</v>
      </c>
      <c r="K66" s="95">
        <v>451591829.7</v>
      </c>
      <c r="L66" s="95">
        <v>420568200.8</v>
      </c>
      <c r="M66" s="95"/>
      <c r="N66" s="95">
        <v>381206033.34</v>
      </c>
      <c r="O66" s="95"/>
      <c r="P66" s="95">
        <v>381206033.34</v>
      </c>
      <c r="Q66" s="95">
        <v>2263667.4</v>
      </c>
      <c r="R66" s="95">
        <v>35712338.41</v>
      </c>
      <c r="S66" s="95">
        <v>87875619.94</v>
      </c>
      <c r="T66" s="95">
        <v>140435060.48</v>
      </c>
      <c r="U66" s="95">
        <v>119446681.91</v>
      </c>
      <c r="V66" s="95"/>
    </row>
    <row r="67" spans="1:22" s="23" customFormat="1" ht="12.75">
      <c r="A67" s="96" t="s">
        <v>67</v>
      </c>
      <c r="B67" s="88">
        <v>200</v>
      </c>
      <c r="C67" s="88" t="s">
        <v>155</v>
      </c>
      <c r="D67" s="97" t="str">
        <f t="shared" si="0"/>
        <v>000 0104 0000000 000 200</v>
      </c>
      <c r="E67" s="93">
        <v>1217949914.44</v>
      </c>
      <c r="F67" s="94"/>
      <c r="G67" s="95">
        <v>1217949914.44</v>
      </c>
      <c r="H67" s="95">
        <v>7512196.4</v>
      </c>
      <c r="I67" s="95">
        <v>131726433.9</v>
      </c>
      <c r="J67" s="95">
        <v>294289291.85</v>
      </c>
      <c r="K67" s="95">
        <v>417719315.27</v>
      </c>
      <c r="L67" s="95">
        <v>381727069.82</v>
      </c>
      <c r="M67" s="95"/>
      <c r="N67" s="95">
        <v>358668254.34</v>
      </c>
      <c r="O67" s="95"/>
      <c r="P67" s="95">
        <v>358668254.34</v>
      </c>
      <c r="Q67" s="95">
        <v>2263667.4</v>
      </c>
      <c r="R67" s="95">
        <v>35712338.41</v>
      </c>
      <c r="S67" s="95">
        <v>86209392.13</v>
      </c>
      <c r="T67" s="95">
        <v>130262582.35</v>
      </c>
      <c r="U67" s="95">
        <v>108747608.85</v>
      </c>
      <c r="V67" s="95"/>
    </row>
    <row r="68" spans="1:22" s="23" customFormat="1" ht="22.5">
      <c r="A68" s="96" t="s">
        <v>69</v>
      </c>
      <c r="B68" s="88">
        <v>200</v>
      </c>
      <c r="C68" s="88" t="s">
        <v>156</v>
      </c>
      <c r="D68" s="97" t="str">
        <f t="shared" si="0"/>
        <v>000 0104 0000000 000 210</v>
      </c>
      <c r="E68" s="93">
        <v>1054952191.69</v>
      </c>
      <c r="F68" s="94"/>
      <c r="G68" s="95">
        <v>1054952191.69</v>
      </c>
      <c r="H68" s="95"/>
      <c r="I68" s="95">
        <v>129713746.66</v>
      </c>
      <c r="J68" s="95">
        <v>276793529.31</v>
      </c>
      <c r="K68" s="95">
        <v>345930031.55</v>
      </c>
      <c r="L68" s="95">
        <v>302514884.17</v>
      </c>
      <c r="M68" s="95"/>
      <c r="N68" s="95">
        <v>300444418.19</v>
      </c>
      <c r="O68" s="95"/>
      <c r="P68" s="95">
        <v>300444418.19</v>
      </c>
      <c r="Q68" s="95"/>
      <c r="R68" s="95">
        <v>35057609.07</v>
      </c>
      <c r="S68" s="95">
        <v>80572823.63</v>
      </c>
      <c r="T68" s="95">
        <v>103824901.74</v>
      </c>
      <c r="U68" s="95">
        <v>80989083.75</v>
      </c>
      <c r="V68" s="95"/>
    </row>
    <row r="69" spans="1:22" s="23" customFormat="1" ht="12.75">
      <c r="A69" s="96" t="s">
        <v>71</v>
      </c>
      <c r="B69" s="88">
        <v>200</v>
      </c>
      <c r="C69" s="88" t="s">
        <v>157</v>
      </c>
      <c r="D69" s="97" t="str">
        <f t="shared" si="0"/>
        <v>000 0104 0000000 000 211</v>
      </c>
      <c r="E69" s="93">
        <v>788174146.19</v>
      </c>
      <c r="F69" s="94"/>
      <c r="G69" s="95">
        <v>788174146.19</v>
      </c>
      <c r="H69" s="95"/>
      <c r="I69" s="95">
        <v>96200986.18</v>
      </c>
      <c r="J69" s="95">
        <v>206641672.48</v>
      </c>
      <c r="K69" s="95">
        <v>258512995.07</v>
      </c>
      <c r="L69" s="95">
        <v>226818492.46</v>
      </c>
      <c r="M69" s="95"/>
      <c r="N69" s="95">
        <v>226862119.45</v>
      </c>
      <c r="O69" s="95"/>
      <c r="P69" s="95">
        <v>226862119.45</v>
      </c>
      <c r="Q69" s="95"/>
      <c r="R69" s="95">
        <v>26222348.04</v>
      </c>
      <c r="S69" s="95">
        <v>60148224.02</v>
      </c>
      <c r="T69" s="95">
        <v>79021819.73</v>
      </c>
      <c r="U69" s="95">
        <v>61469727.66</v>
      </c>
      <c r="V69" s="95"/>
    </row>
    <row r="70" spans="1:22" s="23" customFormat="1" ht="12.75">
      <c r="A70" s="96" t="s">
        <v>73</v>
      </c>
      <c r="B70" s="88">
        <v>200</v>
      </c>
      <c r="C70" s="88" t="s">
        <v>158</v>
      </c>
      <c r="D70" s="97" t="str">
        <f t="shared" si="0"/>
        <v>000 0104 0000000 000 212</v>
      </c>
      <c r="E70" s="93">
        <v>2854314.65</v>
      </c>
      <c r="F70" s="94"/>
      <c r="G70" s="95">
        <v>2854314.65</v>
      </c>
      <c r="H70" s="95"/>
      <c r="I70" s="95">
        <v>625177</v>
      </c>
      <c r="J70" s="95">
        <v>401820.72</v>
      </c>
      <c r="K70" s="95">
        <v>706843</v>
      </c>
      <c r="L70" s="95">
        <v>1120473.93</v>
      </c>
      <c r="M70" s="95"/>
      <c r="N70" s="95">
        <v>576683.29</v>
      </c>
      <c r="O70" s="95"/>
      <c r="P70" s="95">
        <v>576683.29</v>
      </c>
      <c r="Q70" s="95"/>
      <c r="R70" s="95">
        <v>81888.43</v>
      </c>
      <c r="S70" s="95">
        <v>47940.45</v>
      </c>
      <c r="T70" s="95">
        <v>204318.75</v>
      </c>
      <c r="U70" s="95">
        <v>242535.66</v>
      </c>
      <c r="V70" s="95"/>
    </row>
    <row r="71" spans="1:22" s="23" customFormat="1" ht="12.75">
      <c r="A71" s="96" t="s">
        <v>75</v>
      </c>
      <c r="B71" s="88">
        <v>200</v>
      </c>
      <c r="C71" s="88" t="s">
        <v>159</v>
      </c>
      <c r="D71" s="97" t="str">
        <f aca="true" t="shared" si="1" ref="D71:D134">IF(OR(LEFT(C71,5)="000 9",LEFT(C71,5)="000 7"),"X",C71)</f>
        <v>000 0104 0000000 000 213</v>
      </c>
      <c r="E71" s="93">
        <v>263923730.85</v>
      </c>
      <c r="F71" s="94"/>
      <c r="G71" s="95">
        <v>263923730.85</v>
      </c>
      <c r="H71" s="95"/>
      <c r="I71" s="95">
        <v>32887583.48</v>
      </c>
      <c r="J71" s="95">
        <v>69750036.11</v>
      </c>
      <c r="K71" s="95">
        <v>86710193.48</v>
      </c>
      <c r="L71" s="95">
        <v>74575917.78</v>
      </c>
      <c r="M71" s="95"/>
      <c r="N71" s="95">
        <v>73005615.45</v>
      </c>
      <c r="O71" s="95"/>
      <c r="P71" s="95">
        <v>73005615.45</v>
      </c>
      <c r="Q71" s="95"/>
      <c r="R71" s="95">
        <v>8753372.6</v>
      </c>
      <c r="S71" s="95">
        <v>20376659.16</v>
      </c>
      <c r="T71" s="95">
        <v>24598763.26</v>
      </c>
      <c r="U71" s="95">
        <v>19276820.43</v>
      </c>
      <c r="V71" s="95"/>
    </row>
    <row r="72" spans="1:22" s="23" customFormat="1" ht="12.75">
      <c r="A72" s="96" t="s">
        <v>77</v>
      </c>
      <c r="B72" s="88">
        <v>200</v>
      </c>
      <c r="C72" s="88" t="s">
        <v>160</v>
      </c>
      <c r="D72" s="97" t="str">
        <f t="shared" si="1"/>
        <v>000 0104 0000000 000 220</v>
      </c>
      <c r="E72" s="93">
        <v>151766383.34</v>
      </c>
      <c r="F72" s="94"/>
      <c r="G72" s="95">
        <v>151766383.34</v>
      </c>
      <c r="H72" s="95"/>
      <c r="I72" s="95">
        <v>1877630</v>
      </c>
      <c r="J72" s="95">
        <v>16812753.54</v>
      </c>
      <c r="K72" s="95">
        <v>65609330.24</v>
      </c>
      <c r="L72" s="95">
        <v>67466669.56</v>
      </c>
      <c r="M72" s="95"/>
      <c r="N72" s="95">
        <v>54043394.1</v>
      </c>
      <c r="O72" s="95"/>
      <c r="P72" s="95">
        <v>54043394.1</v>
      </c>
      <c r="Q72" s="95"/>
      <c r="R72" s="95">
        <v>519672.1</v>
      </c>
      <c r="S72" s="95">
        <v>5342048.12</v>
      </c>
      <c r="T72" s="95">
        <v>24253138.12</v>
      </c>
      <c r="U72" s="95">
        <v>23928535.76</v>
      </c>
      <c r="V72" s="95"/>
    </row>
    <row r="73" spans="1:22" s="23" customFormat="1" ht="12.75">
      <c r="A73" s="96" t="s">
        <v>79</v>
      </c>
      <c r="B73" s="88">
        <v>200</v>
      </c>
      <c r="C73" s="88" t="s">
        <v>161</v>
      </c>
      <c r="D73" s="97" t="str">
        <f t="shared" si="1"/>
        <v>000 0104 0000000 000 221</v>
      </c>
      <c r="E73" s="93">
        <v>22414570.1</v>
      </c>
      <c r="F73" s="94"/>
      <c r="G73" s="95">
        <v>22414570.1</v>
      </c>
      <c r="H73" s="95"/>
      <c r="I73" s="95"/>
      <c r="J73" s="95">
        <v>3068046.28</v>
      </c>
      <c r="K73" s="95">
        <v>11370265.7</v>
      </c>
      <c r="L73" s="95">
        <v>7976258.12</v>
      </c>
      <c r="M73" s="95"/>
      <c r="N73" s="95">
        <v>7581551.6</v>
      </c>
      <c r="O73" s="95"/>
      <c r="P73" s="95">
        <v>7581551.6</v>
      </c>
      <c r="Q73" s="95"/>
      <c r="R73" s="95"/>
      <c r="S73" s="95">
        <v>1202338.77</v>
      </c>
      <c r="T73" s="95">
        <v>3943734.74</v>
      </c>
      <c r="U73" s="95">
        <v>2435478.09</v>
      </c>
      <c r="V73" s="95"/>
    </row>
    <row r="74" spans="1:22" s="23" customFormat="1" ht="12.75">
      <c r="A74" s="96" t="s">
        <v>81</v>
      </c>
      <c r="B74" s="88">
        <v>200</v>
      </c>
      <c r="C74" s="88" t="s">
        <v>162</v>
      </c>
      <c r="D74" s="97" t="str">
        <f t="shared" si="1"/>
        <v>000 0104 0000000 000 222</v>
      </c>
      <c r="E74" s="93">
        <v>6560164.24</v>
      </c>
      <c r="F74" s="94"/>
      <c r="G74" s="95">
        <v>6560164.24</v>
      </c>
      <c r="H74" s="95"/>
      <c r="I74" s="95">
        <v>1044681</v>
      </c>
      <c r="J74" s="95">
        <v>458730</v>
      </c>
      <c r="K74" s="95">
        <v>2881923.65</v>
      </c>
      <c r="L74" s="95">
        <v>2174829.59</v>
      </c>
      <c r="M74" s="95"/>
      <c r="N74" s="95">
        <v>2034264.41</v>
      </c>
      <c r="O74" s="95"/>
      <c r="P74" s="95">
        <v>2034264.41</v>
      </c>
      <c r="Q74" s="95"/>
      <c r="R74" s="95">
        <v>392785.7</v>
      </c>
      <c r="S74" s="95">
        <v>153749.05</v>
      </c>
      <c r="T74" s="95">
        <v>971929.59</v>
      </c>
      <c r="U74" s="95">
        <v>515800.07</v>
      </c>
      <c r="V74" s="95"/>
    </row>
    <row r="75" spans="1:22" s="23" customFormat="1" ht="12.75">
      <c r="A75" s="96" t="s">
        <v>83</v>
      </c>
      <c r="B75" s="88">
        <v>200</v>
      </c>
      <c r="C75" s="88" t="s">
        <v>163</v>
      </c>
      <c r="D75" s="97" t="str">
        <f t="shared" si="1"/>
        <v>000 0104 0000000 000 223</v>
      </c>
      <c r="E75" s="93">
        <v>44987896.45</v>
      </c>
      <c r="F75" s="94"/>
      <c r="G75" s="95">
        <v>44987896.45</v>
      </c>
      <c r="H75" s="95"/>
      <c r="I75" s="95"/>
      <c r="J75" s="95">
        <v>2862171.43</v>
      </c>
      <c r="K75" s="95">
        <v>22639377.81</v>
      </c>
      <c r="L75" s="95">
        <v>19486347.21</v>
      </c>
      <c r="M75" s="95"/>
      <c r="N75" s="95">
        <v>21904618.07</v>
      </c>
      <c r="O75" s="95"/>
      <c r="P75" s="95">
        <v>21904618.07</v>
      </c>
      <c r="Q75" s="95"/>
      <c r="R75" s="95"/>
      <c r="S75" s="95">
        <v>1118935.11</v>
      </c>
      <c r="T75" s="95">
        <v>11220043.34</v>
      </c>
      <c r="U75" s="95">
        <v>9565639.62</v>
      </c>
      <c r="V75" s="95"/>
    </row>
    <row r="76" spans="1:22" s="23" customFormat="1" ht="22.5">
      <c r="A76" s="96" t="s">
        <v>85</v>
      </c>
      <c r="B76" s="88">
        <v>200</v>
      </c>
      <c r="C76" s="88" t="s">
        <v>164</v>
      </c>
      <c r="D76" s="97" t="str">
        <f t="shared" si="1"/>
        <v>000 0104 0000000 000 224</v>
      </c>
      <c r="E76" s="93">
        <v>2076792.92</v>
      </c>
      <c r="F76" s="94"/>
      <c r="G76" s="95">
        <v>2076792.92</v>
      </c>
      <c r="H76" s="95"/>
      <c r="I76" s="95"/>
      <c r="J76" s="95"/>
      <c r="K76" s="95">
        <v>747605.68</v>
      </c>
      <c r="L76" s="95">
        <v>1329187.24</v>
      </c>
      <c r="M76" s="95"/>
      <c r="N76" s="95">
        <v>618133.81</v>
      </c>
      <c r="O76" s="95"/>
      <c r="P76" s="95">
        <v>618133.81</v>
      </c>
      <c r="Q76" s="95"/>
      <c r="R76" s="95"/>
      <c r="S76" s="95"/>
      <c r="T76" s="95">
        <v>163206.51</v>
      </c>
      <c r="U76" s="95">
        <v>454927.3</v>
      </c>
      <c r="V76" s="95"/>
    </row>
    <row r="77" spans="1:22" s="23" customFormat="1" ht="22.5">
      <c r="A77" s="96" t="s">
        <v>87</v>
      </c>
      <c r="B77" s="88">
        <v>200</v>
      </c>
      <c r="C77" s="88" t="s">
        <v>165</v>
      </c>
      <c r="D77" s="97" t="str">
        <f t="shared" si="1"/>
        <v>000 0104 0000000 000 225</v>
      </c>
      <c r="E77" s="93">
        <v>32045572.63</v>
      </c>
      <c r="F77" s="94"/>
      <c r="G77" s="95">
        <v>32045572.63</v>
      </c>
      <c r="H77" s="95"/>
      <c r="I77" s="95"/>
      <c r="J77" s="95">
        <v>1642570</v>
      </c>
      <c r="K77" s="95">
        <v>13828956.55</v>
      </c>
      <c r="L77" s="95">
        <v>16574046.08</v>
      </c>
      <c r="M77" s="95"/>
      <c r="N77" s="95">
        <v>6917922.26</v>
      </c>
      <c r="O77" s="95"/>
      <c r="P77" s="95">
        <v>6917922.26</v>
      </c>
      <c r="Q77" s="95"/>
      <c r="R77" s="95"/>
      <c r="S77" s="95">
        <v>224144.57</v>
      </c>
      <c r="T77" s="95">
        <v>2910652.28</v>
      </c>
      <c r="U77" s="95">
        <v>3783125.41</v>
      </c>
      <c r="V77" s="95"/>
    </row>
    <row r="78" spans="1:22" s="23" customFormat="1" ht="12.75">
      <c r="A78" s="96" t="s">
        <v>89</v>
      </c>
      <c r="B78" s="88">
        <v>200</v>
      </c>
      <c r="C78" s="88" t="s">
        <v>166</v>
      </c>
      <c r="D78" s="97" t="str">
        <f t="shared" si="1"/>
        <v>000 0104 0000000 000 226</v>
      </c>
      <c r="E78" s="93">
        <v>43681387</v>
      </c>
      <c r="F78" s="94"/>
      <c r="G78" s="95">
        <v>43681387</v>
      </c>
      <c r="H78" s="95"/>
      <c r="I78" s="95">
        <v>832949</v>
      </c>
      <c r="J78" s="95">
        <v>8781235.83</v>
      </c>
      <c r="K78" s="95">
        <v>14141200.85</v>
      </c>
      <c r="L78" s="95">
        <v>19926001.32</v>
      </c>
      <c r="M78" s="95"/>
      <c r="N78" s="95">
        <v>14986903.95</v>
      </c>
      <c r="O78" s="95"/>
      <c r="P78" s="95">
        <v>14986903.95</v>
      </c>
      <c r="Q78" s="95"/>
      <c r="R78" s="95">
        <v>126886.4</v>
      </c>
      <c r="S78" s="95">
        <v>2642880.62</v>
      </c>
      <c r="T78" s="95">
        <v>5043571.66</v>
      </c>
      <c r="U78" s="95">
        <v>7173565.27</v>
      </c>
      <c r="V78" s="95"/>
    </row>
    <row r="79" spans="1:22" s="23" customFormat="1" ht="12.75">
      <c r="A79" s="96" t="s">
        <v>97</v>
      </c>
      <c r="B79" s="88">
        <v>200</v>
      </c>
      <c r="C79" s="88" t="s">
        <v>167</v>
      </c>
      <c r="D79" s="97" t="str">
        <f t="shared" si="1"/>
        <v>000 0104 0000000 000 250</v>
      </c>
      <c r="E79" s="93"/>
      <c r="F79" s="94"/>
      <c r="G79" s="95"/>
      <c r="H79" s="95">
        <v>7512196.4</v>
      </c>
      <c r="I79" s="95">
        <v>7246.4</v>
      </c>
      <c r="J79" s="95"/>
      <c r="K79" s="95"/>
      <c r="L79" s="95">
        <v>7504950</v>
      </c>
      <c r="M79" s="95"/>
      <c r="N79" s="95"/>
      <c r="O79" s="95"/>
      <c r="P79" s="95"/>
      <c r="Q79" s="95">
        <v>2263667.4</v>
      </c>
      <c r="R79" s="95">
        <v>7246.4</v>
      </c>
      <c r="S79" s="95"/>
      <c r="T79" s="95"/>
      <c r="U79" s="95">
        <v>2256421</v>
      </c>
      <c r="V79" s="95"/>
    </row>
    <row r="80" spans="1:22" s="23" customFormat="1" ht="33.75">
      <c r="A80" s="96" t="s">
        <v>99</v>
      </c>
      <c r="B80" s="88">
        <v>200</v>
      </c>
      <c r="C80" s="88" t="s">
        <v>168</v>
      </c>
      <c r="D80" s="97" t="str">
        <f t="shared" si="1"/>
        <v>000 0104 0000000 000 251</v>
      </c>
      <c r="E80" s="93"/>
      <c r="F80" s="94"/>
      <c r="G80" s="95"/>
      <c r="H80" s="95">
        <v>7512196.4</v>
      </c>
      <c r="I80" s="95">
        <v>7246.4</v>
      </c>
      <c r="J80" s="95"/>
      <c r="K80" s="95"/>
      <c r="L80" s="95">
        <v>7504950</v>
      </c>
      <c r="M80" s="95"/>
      <c r="N80" s="95"/>
      <c r="O80" s="95"/>
      <c r="P80" s="95"/>
      <c r="Q80" s="95">
        <v>2263667.4</v>
      </c>
      <c r="R80" s="95">
        <v>7246.4</v>
      </c>
      <c r="S80" s="95"/>
      <c r="T80" s="95"/>
      <c r="U80" s="95">
        <v>2256421</v>
      </c>
      <c r="V80" s="95"/>
    </row>
    <row r="81" spans="1:22" s="23" customFormat="1" ht="12.75">
      <c r="A81" s="96" t="s">
        <v>101</v>
      </c>
      <c r="B81" s="88">
        <v>200</v>
      </c>
      <c r="C81" s="88" t="s">
        <v>169</v>
      </c>
      <c r="D81" s="97" t="str">
        <f t="shared" si="1"/>
        <v>000 0104 0000000 000 260</v>
      </c>
      <c r="E81" s="93">
        <v>874398.61</v>
      </c>
      <c r="F81" s="94"/>
      <c r="G81" s="95">
        <v>874398.61</v>
      </c>
      <c r="H81" s="95"/>
      <c r="I81" s="95">
        <v>127810.84</v>
      </c>
      <c r="J81" s="95"/>
      <c r="K81" s="95">
        <v>117972.42</v>
      </c>
      <c r="L81" s="95">
        <v>628615.35</v>
      </c>
      <c r="M81" s="95"/>
      <c r="N81" s="95">
        <v>500277.74</v>
      </c>
      <c r="O81" s="95"/>
      <c r="P81" s="95">
        <v>500277.74</v>
      </c>
      <c r="Q81" s="95"/>
      <c r="R81" s="95">
        <v>127810.84</v>
      </c>
      <c r="S81" s="95"/>
      <c r="T81" s="95">
        <v>85275</v>
      </c>
      <c r="U81" s="95">
        <v>287191.9</v>
      </c>
      <c r="V81" s="95"/>
    </row>
    <row r="82" spans="1:22" s="23" customFormat="1" ht="22.5">
      <c r="A82" s="96" t="s">
        <v>103</v>
      </c>
      <c r="B82" s="88">
        <v>200</v>
      </c>
      <c r="C82" s="88" t="s">
        <v>170</v>
      </c>
      <c r="D82" s="97" t="str">
        <f t="shared" si="1"/>
        <v>000 0104 0000000 000 262</v>
      </c>
      <c r="E82" s="93">
        <v>281262.08</v>
      </c>
      <c r="F82" s="94"/>
      <c r="G82" s="95">
        <v>281262.08</v>
      </c>
      <c r="H82" s="95"/>
      <c r="I82" s="95"/>
      <c r="J82" s="95"/>
      <c r="K82" s="95">
        <v>117972.42</v>
      </c>
      <c r="L82" s="95">
        <v>163289.66</v>
      </c>
      <c r="M82" s="95"/>
      <c r="N82" s="95">
        <v>248564.66</v>
      </c>
      <c r="O82" s="95"/>
      <c r="P82" s="95">
        <v>248564.66</v>
      </c>
      <c r="Q82" s="95"/>
      <c r="R82" s="95"/>
      <c r="S82" s="95"/>
      <c r="T82" s="95">
        <v>85275</v>
      </c>
      <c r="U82" s="95">
        <v>163289.66</v>
      </c>
      <c r="V82" s="95"/>
    </row>
    <row r="83" spans="1:22" s="23" customFormat="1" ht="33.75">
      <c r="A83" s="96" t="s">
        <v>105</v>
      </c>
      <c r="B83" s="88">
        <v>200</v>
      </c>
      <c r="C83" s="88" t="s">
        <v>171</v>
      </c>
      <c r="D83" s="97" t="str">
        <f t="shared" si="1"/>
        <v>000 0104 0000000 000 263</v>
      </c>
      <c r="E83" s="93">
        <v>593136.53</v>
      </c>
      <c r="F83" s="94"/>
      <c r="G83" s="95">
        <v>593136.53</v>
      </c>
      <c r="H83" s="95"/>
      <c r="I83" s="95">
        <v>127810.84</v>
      </c>
      <c r="J83" s="95"/>
      <c r="K83" s="95"/>
      <c r="L83" s="95">
        <v>465325.69</v>
      </c>
      <c r="M83" s="95"/>
      <c r="N83" s="95">
        <v>251713.08</v>
      </c>
      <c r="O83" s="95"/>
      <c r="P83" s="95">
        <v>251713.08</v>
      </c>
      <c r="Q83" s="95"/>
      <c r="R83" s="95">
        <v>127810.84</v>
      </c>
      <c r="S83" s="95"/>
      <c r="T83" s="95"/>
      <c r="U83" s="95">
        <v>123902.24</v>
      </c>
      <c r="V83" s="95"/>
    </row>
    <row r="84" spans="1:22" s="23" customFormat="1" ht="12.75">
      <c r="A84" s="96" t="s">
        <v>107</v>
      </c>
      <c r="B84" s="88">
        <v>200</v>
      </c>
      <c r="C84" s="88" t="s">
        <v>172</v>
      </c>
      <c r="D84" s="97" t="str">
        <f t="shared" si="1"/>
        <v>000 0104 0000000 000 290</v>
      </c>
      <c r="E84" s="93">
        <v>10356940.8</v>
      </c>
      <c r="F84" s="94"/>
      <c r="G84" s="95">
        <v>10356940.8</v>
      </c>
      <c r="H84" s="95"/>
      <c r="I84" s="95"/>
      <c r="J84" s="95">
        <v>683009</v>
      </c>
      <c r="K84" s="95">
        <v>6061981.06</v>
      </c>
      <c r="L84" s="95">
        <v>3611950.74</v>
      </c>
      <c r="M84" s="95"/>
      <c r="N84" s="95">
        <v>3680164.31</v>
      </c>
      <c r="O84" s="95"/>
      <c r="P84" s="95">
        <v>3680164.31</v>
      </c>
      <c r="Q84" s="95"/>
      <c r="R84" s="95"/>
      <c r="S84" s="95">
        <v>294520.38</v>
      </c>
      <c r="T84" s="95">
        <v>2099267.49</v>
      </c>
      <c r="U84" s="95">
        <v>1286376.44</v>
      </c>
      <c r="V84" s="95"/>
    </row>
    <row r="85" spans="1:22" s="23" customFormat="1" ht="12.75">
      <c r="A85" s="96" t="s">
        <v>109</v>
      </c>
      <c r="B85" s="88">
        <v>200</v>
      </c>
      <c r="C85" s="88" t="s">
        <v>173</v>
      </c>
      <c r="D85" s="97" t="str">
        <f t="shared" si="1"/>
        <v>000 0104 0000000 000 300</v>
      </c>
      <c r="E85" s="93">
        <v>81683846.31</v>
      </c>
      <c r="F85" s="94"/>
      <c r="G85" s="95">
        <v>81683846.31</v>
      </c>
      <c r="H85" s="95"/>
      <c r="I85" s="95"/>
      <c r="J85" s="95">
        <v>8970200.9</v>
      </c>
      <c r="K85" s="95">
        <v>33872514.43</v>
      </c>
      <c r="L85" s="95">
        <v>38841130.98</v>
      </c>
      <c r="M85" s="95"/>
      <c r="N85" s="95">
        <v>22537779</v>
      </c>
      <c r="O85" s="95"/>
      <c r="P85" s="95">
        <v>22537779</v>
      </c>
      <c r="Q85" s="95"/>
      <c r="R85" s="95"/>
      <c r="S85" s="95">
        <v>1666227.81</v>
      </c>
      <c r="T85" s="95">
        <v>10172478.13</v>
      </c>
      <c r="U85" s="95">
        <v>10699073.06</v>
      </c>
      <c r="V85" s="95"/>
    </row>
    <row r="86" spans="1:22" s="23" customFormat="1" ht="22.5">
      <c r="A86" s="96" t="s">
        <v>111</v>
      </c>
      <c r="B86" s="88">
        <v>200</v>
      </c>
      <c r="C86" s="88" t="s">
        <v>174</v>
      </c>
      <c r="D86" s="97" t="str">
        <f t="shared" si="1"/>
        <v>000 0104 0000000 000 310</v>
      </c>
      <c r="E86" s="93">
        <v>34257301.01</v>
      </c>
      <c r="F86" s="94"/>
      <c r="G86" s="95">
        <v>34257301.01</v>
      </c>
      <c r="H86" s="95"/>
      <c r="I86" s="95"/>
      <c r="J86" s="95">
        <v>4831200</v>
      </c>
      <c r="K86" s="95">
        <v>11333682.38</v>
      </c>
      <c r="L86" s="95">
        <v>18092418.63</v>
      </c>
      <c r="M86" s="95"/>
      <c r="N86" s="95">
        <v>5038512.33</v>
      </c>
      <c r="O86" s="95"/>
      <c r="P86" s="95">
        <v>5038512.33</v>
      </c>
      <c r="Q86" s="95"/>
      <c r="R86" s="95"/>
      <c r="S86" s="95">
        <v>223375.9</v>
      </c>
      <c r="T86" s="95">
        <v>1922716.89</v>
      </c>
      <c r="U86" s="95">
        <v>2892419.54</v>
      </c>
      <c r="V86" s="95"/>
    </row>
    <row r="87" spans="1:22" s="23" customFormat="1" ht="22.5">
      <c r="A87" s="96" t="s">
        <v>115</v>
      </c>
      <c r="B87" s="88">
        <v>200</v>
      </c>
      <c r="C87" s="88" t="s">
        <v>175</v>
      </c>
      <c r="D87" s="97" t="str">
        <f t="shared" si="1"/>
        <v>000 0104 0000000 000 340</v>
      </c>
      <c r="E87" s="93">
        <v>47426545.3</v>
      </c>
      <c r="F87" s="94"/>
      <c r="G87" s="95">
        <v>47426545.3</v>
      </c>
      <c r="H87" s="95"/>
      <c r="I87" s="95"/>
      <c r="J87" s="95">
        <v>4139000.9</v>
      </c>
      <c r="K87" s="95">
        <v>22538832.05</v>
      </c>
      <c r="L87" s="95">
        <v>20748712.35</v>
      </c>
      <c r="M87" s="95"/>
      <c r="N87" s="95">
        <v>17499266.67</v>
      </c>
      <c r="O87" s="95"/>
      <c r="P87" s="95">
        <v>17499266.67</v>
      </c>
      <c r="Q87" s="95"/>
      <c r="R87" s="95"/>
      <c r="S87" s="95">
        <v>1442851.91</v>
      </c>
      <c r="T87" s="95">
        <v>8249761.24</v>
      </c>
      <c r="U87" s="95">
        <v>7806653.52</v>
      </c>
      <c r="V87" s="95"/>
    </row>
    <row r="88" spans="1:22" s="23" customFormat="1" ht="12.75">
      <c r="A88" s="96" t="s">
        <v>176</v>
      </c>
      <c r="B88" s="88">
        <v>200</v>
      </c>
      <c r="C88" s="88" t="s">
        <v>177</v>
      </c>
      <c r="D88" s="97" t="str">
        <f t="shared" si="1"/>
        <v>000 0105 0000000 000 000</v>
      </c>
      <c r="E88" s="93">
        <v>94780700</v>
      </c>
      <c r="F88" s="94"/>
      <c r="G88" s="95">
        <v>94780700</v>
      </c>
      <c r="H88" s="95"/>
      <c r="I88" s="95">
        <v>94780700</v>
      </c>
      <c r="J88" s="95"/>
      <c r="K88" s="95"/>
      <c r="L88" s="95"/>
      <c r="M88" s="95"/>
      <c r="N88" s="95">
        <v>26925468.25</v>
      </c>
      <c r="O88" s="95"/>
      <c r="P88" s="95">
        <v>26925468.25</v>
      </c>
      <c r="Q88" s="95"/>
      <c r="R88" s="95">
        <v>26925468.25</v>
      </c>
      <c r="S88" s="95"/>
      <c r="T88" s="95"/>
      <c r="U88" s="95"/>
      <c r="V88" s="95"/>
    </row>
    <row r="89" spans="1:22" s="23" customFormat="1" ht="12.75">
      <c r="A89" s="96" t="s">
        <v>67</v>
      </c>
      <c r="B89" s="88">
        <v>200</v>
      </c>
      <c r="C89" s="88" t="s">
        <v>178</v>
      </c>
      <c r="D89" s="97" t="str">
        <f t="shared" si="1"/>
        <v>000 0105 0000000 000 200</v>
      </c>
      <c r="E89" s="93">
        <v>91882300</v>
      </c>
      <c r="F89" s="94"/>
      <c r="G89" s="95">
        <v>91882300</v>
      </c>
      <c r="H89" s="95"/>
      <c r="I89" s="95">
        <v>91882300</v>
      </c>
      <c r="J89" s="95"/>
      <c r="K89" s="95"/>
      <c r="L89" s="95"/>
      <c r="M89" s="95"/>
      <c r="N89" s="95">
        <v>26537845.09</v>
      </c>
      <c r="O89" s="95"/>
      <c r="P89" s="95">
        <v>26537845.09</v>
      </c>
      <c r="Q89" s="95"/>
      <c r="R89" s="95">
        <v>26537845.09</v>
      </c>
      <c r="S89" s="95"/>
      <c r="T89" s="95"/>
      <c r="U89" s="95"/>
      <c r="V89" s="95"/>
    </row>
    <row r="90" spans="1:22" s="23" customFormat="1" ht="22.5">
      <c r="A90" s="96" t="s">
        <v>69</v>
      </c>
      <c r="B90" s="88">
        <v>200</v>
      </c>
      <c r="C90" s="88" t="s">
        <v>179</v>
      </c>
      <c r="D90" s="97" t="str">
        <f t="shared" si="1"/>
        <v>000 0105 0000000 000 210</v>
      </c>
      <c r="E90" s="93">
        <v>64532700</v>
      </c>
      <c r="F90" s="94"/>
      <c r="G90" s="95">
        <v>64532700</v>
      </c>
      <c r="H90" s="95"/>
      <c r="I90" s="95">
        <v>64532700</v>
      </c>
      <c r="J90" s="95"/>
      <c r="K90" s="95"/>
      <c r="L90" s="95"/>
      <c r="M90" s="95"/>
      <c r="N90" s="95">
        <v>20606503.56</v>
      </c>
      <c r="O90" s="95"/>
      <c r="P90" s="95">
        <v>20606503.56</v>
      </c>
      <c r="Q90" s="95"/>
      <c r="R90" s="95">
        <v>20606503.56</v>
      </c>
      <c r="S90" s="95"/>
      <c r="T90" s="95"/>
      <c r="U90" s="95"/>
      <c r="V90" s="95"/>
    </row>
    <row r="91" spans="1:22" s="23" customFormat="1" ht="12.75">
      <c r="A91" s="96" t="s">
        <v>71</v>
      </c>
      <c r="B91" s="88">
        <v>200</v>
      </c>
      <c r="C91" s="88" t="s">
        <v>180</v>
      </c>
      <c r="D91" s="97" t="str">
        <f t="shared" si="1"/>
        <v>000 0105 0000000 000 211</v>
      </c>
      <c r="E91" s="93">
        <v>48037000</v>
      </c>
      <c r="F91" s="94"/>
      <c r="G91" s="95">
        <v>48037000</v>
      </c>
      <c r="H91" s="95"/>
      <c r="I91" s="95">
        <v>48037000</v>
      </c>
      <c r="J91" s="95"/>
      <c r="K91" s="95"/>
      <c r="L91" s="95"/>
      <c r="M91" s="95"/>
      <c r="N91" s="95">
        <v>15601730.67</v>
      </c>
      <c r="O91" s="95"/>
      <c r="P91" s="95">
        <v>15601730.67</v>
      </c>
      <c r="Q91" s="95"/>
      <c r="R91" s="95">
        <v>15601730.67</v>
      </c>
      <c r="S91" s="95"/>
      <c r="T91" s="95"/>
      <c r="U91" s="95"/>
      <c r="V91" s="95"/>
    </row>
    <row r="92" spans="1:22" s="23" customFormat="1" ht="12.75">
      <c r="A92" s="96" t="s">
        <v>73</v>
      </c>
      <c r="B92" s="88">
        <v>200</v>
      </c>
      <c r="C92" s="88" t="s">
        <v>181</v>
      </c>
      <c r="D92" s="97" t="str">
        <f t="shared" si="1"/>
        <v>000 0105 0000000 000 212</v>
      </c>
      <c r="E92" s="93">
        <v>67000</v>
      </c>
      <c r="F92" s="94"/>
      <c r="G92" s="95">
        <v>67000</v>
      </c>
      <c r="H92" s="95"/>
      <c r="I92" s="95">
        <v>67000</v>
      </c>
      <c r="J92" s="95"/>
      <c r="K92" s="95"/>
      <c r="L92" s="95"/>
      <c r="M92" s="95"/>
      <c r="N92" s="95">
        <v>15303.9</v>
      </c>
      <c r="O92" s="95"/>
      <c r="P92" s="95">
        <v>15303.9</v>
      </c>
      <c r="Q92" s="95"/>
      <c r="R92" s="95">
        <v>15303.9</v>
      </c>
      <c r="S92" s="95"/>
      <c r="T92" s="95"/>
      <c r="U92" s="95"/>
      <c r="V92" s="95"/>
    </row>
    <row r="93" spans="1:22" s="23" customFormat="1" ht="12.75">
      <c r="A93" s="96" t="s">
        <v>75</v>
      </c>
      <c r="B93" s="88">
        <v>200</v>
      </c>
      <c r="C93" s="88" t="s">
        <v>182</v>
      </c>
      <c r="D93" s="97" t="str">
        <f t="shared" si="1"/>
        <v>000 0105 0000000 000 213</v>
      </c>
      <c r="E93" s="93">
        <v>16428700</v>
      </c>
      <c r="F93" s="94"/>
      <c r="G93" s="95">
        <v>16428700</v>
      </c>
      <c r="H93" s="95"/>
      <c r="I93" s="95">
        <v>16428700</v>
      </c>
      <c r="J93" s="95"/>
      <c r="K93" s="95"/>
      <c r="L93" s="95"/>
      <c r="M93" s="95"/>
      <c r="N93" s="95">
        <v>4989468.99</v>
      </c>
      <c r="O93" s="95"/>
      <c r="P93" s="95">
        <v>4989468.99</v>
      </c>
      <c r="Q93" s="95"/>
      <c r="R93" s="95">
        <v>4989468.99</v>
      </c>
      <c r="S93" s="95"/>
      <c r="T93" s="95"/>
      <c r="U93" s="95"/>
      <c r="V93" s="95"/>
    </row>
    <row r="94" spans="1:22" s="23" customFormat="1" ht="12.75">
      <c r="A94" s="96" t="s">
        <v>77</v>
      </c>
      <c r="B94" s="88">
        <v>200</v>
      </c>
      <c r="C94" s="88" t="s">
        <v>183</v>
      </c>
      <c r="D94" s="97" t="str">
        <f t="shared" si="1"/>
        <v>000 0105 0000000 000 220</v>
      </c>
      <c r="E94" s="93">
        <v>27341800</v>
      </c>
      <c r="F94" s="94"/>
      <c r="G94" s="95">
        <v>27341800</v>
      </c>
      <c r="H94" s="95"/>
      <c r="I94" s="95">
        <v>27341800</v>
      </c>
      <c r="J94" s="95"/>
      <c r="K94" s="95"/>
      <c r="L94" s="95"/>
      <c r="M94" s="95"/>
      <c r="N94" s="95">
        <v>5931341.53</v>
      </c>
      <c r="O94" s="95"/>
      <c r="P94" s="95">
        <v>5931341.53</v>
      </c>
      <c r="Q94" s="95"/>
      <c r="R94" s="95">
        <v>5931341.53</v>
      </c>
      <c r="S94" s="95"/>
      <c r="T94" s="95"/>
      <c r="U94" s="95"/>
      <c r="V94" s="95"/>
    </row>
    <row r="95" spans="1:22" s="23" customFormat="1" ht="12.75">
      <c r="A95" s="96" t="s">
        <v>79</v>
      </c>
      <c r="B95" s="88">
        <v>200</v>
      </c>
      <c r="C95" s="88" t="s">
        <v>184</v>
      </c>
      <c r="D95" s="97" t="str">
        <f t="shared" si="1"/>
        <v>000 0105 0000000 000 221</v>
      </c>
      <c r="E95" s="93">
        <v>9833200</v>
      </c>
      <c r="F95" s="94"/>
      <c r="G95" s="95">
        <v>9833200</v>
      </c>
      <c r="H95" s="95"/>
      <c r="I95" s="95">
        <v>9833200</v>
      </c>
      <c r="J95" s="95"/>
      <c r="K95" s="95"/>
      <c r="L95" s="95"/>
      <c r="M95" s="95"/>
      <c r="N95" s="95">
        <v>664978.34</v>
      </c>
      <c r="O95" s="95"/>
      <c r="P95" s="95">
        <v>664978.34</v>
      </c>
      <c r="Q95" s="95"/>
      <c r="R95" s="95">
        <v>664978.34</v>
      </c>
      <c r="S95" s="95"/>
      <c r="T95" s="95"/>
      <c r="U95" s="95"/>
      <c r="V95" s="95"/>
    </row>
    <row r="96" spans="1:22" s="23" customFormat="1" ht="12.75">
      <c r="A96" s="96" t="s">
        <v>81</v>
      </c>
      <c r="B96" s="88">
        <v>200</v>
      </c>
      <c r="C96" s="88" t="s">
        <v>185</v>
      </c>
      <c r="D96" s="97" t="str">
        <f t="shared" si="1"/>
        <v>000 0105 0000000 000 222</v>
      </c>
      <c r="E96" s="93">
        <v>150000</v>
      </c>
      <c r="F96" s="94"/>
      <c r="G96" s="95">
        <v>150000</v>
      </c>
      <c r="H96" s="95"/>
      <c r="I96" s="95">
        <v>150000</v>
      </c>
      <c r="J96" s="95"/>
      <c r="K96" s="95"/>
      <c r="L96" s="95"/>
      <c r="M96" s="95"/>
      <c r="N96" s="95">
        <v>19675.75</v>
      </c>
      <c r="O96" s="95"/>
      <c r="P96" s="95">
        <v>19675.75</v>
      </c>
      <c r="Q96" s="95"/>
      <c r="R96" s="95">
        <v>19675.75</v>
      </c>
      <c r="S96" s="95"/>
      <c r="T96" s="95"/>
      <c r="U96" s="95"/>
      <c r="V96" s="95"/>
    </row>
    <row r="97" spans="1:22" s="23" customFormat="1" ht="12.75">
      <c r="A97" s="96" t="s">
        <v>83</v>
      </c>
      <c r="B97" s="88">
        <v>200</v>
      </c>
      <c r="C97" s="88" t="s">
        <v>186</v>
      </c>
      <c r="D97" s="97" t="str">
        <f t="shared" si="1"/>
        <v>000 0105 0000000 000 223</v>
      </c>
      <c r="E97" s="93">
        <v>4107400</v>
      </c>
      <c r="F97" s="94"/>
      <c r="G97" s="95">
        <v>4107400</v>
      </c>
      <c r="H97" s="95"/>
      <c r="I97" s="95">
        <v>4107400</v>
      </c>
      <c r="J97" s="95"/>
      <c r="K97" s="95"/>
      <c r="L97" s="95"/>
      <c r="M97" s="95"/>
      <c r="N97" s="95">
        <v>1663454.7</v>
      </c>
      <c r="O97" s="95"/>
      <c r="P97" s="95">
        <v>1663454.7</v>
      </c>
      <c r="Q97" s="95"/>
      <c r="R97" s="95">
        <v>1663454.7</v>
      </c>
      <c r="S97" s="95"/>
      <c r="T97" s="95"/>
      <c r="U97" s="95"/>
      <c r="V97" s="95"/>
    </row>
    <row r="98" spans="1:22" s="23" customFormat="1" ht="22.5">
      <c r="A98" s="96" t="s">
        <v>85</v>
      </c>
      <c r="B98" s="88">
        <v>200</v>
      </c>
      <c r="C98" s="88" t="s">
        <v>187</v>
      </c>
      <c r="D98" s="97" t="str">
        <f t="shared" si="1"/>
        <v>000 0105 0000000 000 224</v>
      </c>
      <c r="E98" s="93">
        <v>901600</v>
      </c>
      <c r="F98" s="94"/>
      <c r="G98" s="95">
        <v>901600</v>
      </c>
      <c r="H98" s="95"/>
      <c r="I98" s="95">
        <v>901600</v>
      </c>
      <c r="J98" s="95"/>
      <c r="K98" s="95"/>
      <c r="L98" s="95"/>
      <c r="M98" s="95"/>
      <c r="N98" s="95">
        <v>202989.6</v>
      </c>
      <c r="O98" s="95"/>
      <c r="P98" s="95">
        <v>202989.6</v>
      </c>
      <c r="Q98" s="95"/>
      <c r="R98" s="95">
        <v>202989.6</v>
      </c>
      <c r="S98" s="95"/>
      <c r="T98" s="95"/>
      <c r="U98" s="95"/>
      <c r="V98" s="95"/>
    </row>
    <row r="99" spans="1:22" s="23" customFormat="1" ht="22.5">
      <c r="A99" s="96" t="s">
        <v>87</v>
      </c>
      <c r="B99" s="88">
        <v>200</v>
      </c>
      <c r="C99" s="88" t="s">
        <v>188</v>
      </c>
      <c r="D99" s="97" t="str">
        <f t="shared" si="1"/>
        <v>000 0105 0000000 000 225</v>
      </c>
      <c r="E99" s="93">
        <v>1141000</v>
      </c>
      <c r="F99" s="94"/>
      <c r="G99" s="95">
        <v>1141000</v>
      </c>
      <c r="H99" s="95"/>
      <c r="I99" s="95">
        <v>1141000</v>
      </c>
      <c r="J99" s="95"/>
      <c r="K99" s="95"/>
      <c r="L99" s="95"/>
      <c r="M99" s="95"/>
      <c r="N99" s="95">
        <v>742030.72</v>
      </c>
      <c r="O99" s="95"/>
      <c r="P99" s="95">
        <v>742030.72</v>
      </c>
      <c r="Q99" s="95"/>
      <c r="R99" s="95">
        <v>742030.72</v>
      </c>
      <c r="S99" s="95"/>
      <c r="T99" s="95"/>
      <c r="U99" s="95"/>
      <c r="V99" s="95"/>
    </row>
    <row r="100" spans="1:22" s="23" customFormat="1" ht="12.75">
      <c r="A100" s="96" t="s">
        <v>89</v>
      </c>
      <c r="B100" s="88">
        <v>200</v>
      </c>
      <c r="C100" s="88" t="s">
        <v>189</v>
      </c>
      <c r="D100" s="97" t="str">
        <f t="shared" si="1"/>
        <v>000 0105 0000000 000 226</v>
      </c>
      <c r="E100" s="93">
        <v>11208600</v>
      </c>
      <c r="F100" s="94"/>
      <c r="G100" s="95">
        <v>11208600</v>
      </c>
      <c r="H100" s="95"/>
      <c r="I100" s="95">
        <v>11208600</v>
      </c>
      <c r="J100" s="95"/>
      <c r="K100" s="95"/>
      <c r="L100" s="95"/>
      <c r="M100" s="95"/>
      <c r="N100" s="95">
        <v>2638212.42</v>
      </c>
      <c r="O100" s="95"/>
      <c r="P100" s="95">
        <v>2638212.42</v>
      </c>
      <c r="Q100" s="95"/>
      <c r="R100" s="95">
        <v>2638212.42</v>
      </c>
      <c r="S100" s="95"/>
      <c r="T100" s="95"/>
      <c r="U100" s="95"/>
      <c r="V100" s="95"/>
    </row>
    <row r="101" spans="1:22" s="23" customFormat="1" ht="12.75">
      <c r="A101" s="96" t="s">
        <v>107</v>
      </c>
      <c r="B101" s="88">
        <v>200</v>
      </c>
      <c r="C101" s="88" t="s">
        <v>190</v>
      </c>
      <c r="D101" s="97" t="str">
        <f t="shared" si="1"/>
        <v>000 0105 0000000 000 290</v>
      </c>
      <c r="E101" s="93">
        <v>7800</v>
      </c>
      <c r="F101" s="94"/>
      <c r="G101" s="95">
        <v>7800</v>
      </c>
      <c r="H101" s="95"/>
      <c r="I101" s="95">
        <v>7800</v>
      </c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</row>
    <row r="102" spans="1:22" s="23" customFormat="1" ht="12.75">
      <c r="A102" s="96" t="s">
        <v>109</v>
      </c>
      <c r="B102" s="88">
        <v>200</v>
      </c>
      <c r="C102" s="88" t="s">
        <v>191</v>
      </c>
      <c r="D102" s="97" t="str">
        <f t="shared" si="1"/>
        <v>000 0105 0000000 000 300</v>
      </c>
      <c r="E102" s="93">
        <v>2898400</v>
      </c>
      <c r="F102" s="94"/>
      <c r="G102" s="95">
        <v>2898400</v>
      </c>
      <c r="H102" s="95"/>
      <c r="I102" s="95">
        <v>2898400</v>
      </c>
      <c r="J102" s="95"/>
      <c r="K102" s="95"/>
      <c r="L102" s="95"/>
      <c r="M102" s="95"/>
      <c r="N102" s="95">
        <v>387623.16</v>
      </c>
      <c r="O102" s="95"/>
      <c r="P102" s="95">
        <v>387623.16</v>
      </c>
      <c r="Q102" s="95"/>
      <c r="R102" s="95">
        <v>387623.16</v>
      </c>
      <c r="S102" s="95"/>
      <c r="T102" s="95"/>
      <c r="U102" s="95"/>
      <c r="V102" s="95"/>
    </row>
    <row r="103" spans="1:22" s="23" customFormat="1" ht="22.5">
      <c r="A103" s="96" t="s">
        <v>111</v>
      </c>
      <c r="B103" s="88">
        <v>200</v>
      </c>
      <c r="C103" s="88" t="s">
        <v>192</v>
      </c>
      <c r="D103" s="97" t="str">
        <f t="shared" si="1"/>
        <v>000 0105 0000000 000 310</v>
      </c>
      <c r="E103" s="93">
        <v>29800</v>
      </c>
      <c r="F103" s="94"/>
      <c r="G103" s="95">
        <v>29800</v>
      </c>
      <c r="H103" s="95"/>
      <c r="I103" s="95">
        <v>29800</v>
      </c>
      <c r="J103" s="95"/>
      <c r="K103" s="95"/>
      <c r="L103" s="95"/>
      <c r="M103" s="95"/>
      <c r="N103" s="95">
        <v>29800</v>
      </c>
      <c r="O103" s="95"/>
      <c r="P103" s="95">
        <v>29800</v>
      </c>
      <c r="Q103" s="95"/>
      <c r="R103" s="95">
        <v>29800</v>
      </c>
      <c r="S103" s="95"/>
      <c r="T103" s="95"/>
      <c r="U103" s="95"/>
      <c r="V103" s="95"/>
    </row>
    <row r="104" spans="1:22" s="23" customFormat="1" ht="22.5">
      <c r="A104" s="96" t="s">
        <v>115</v>
      </c>
      <c r="B104" s="88">
        <v>200</v>
      </c>
      <c r="C104" s="88" t="s">
        <v>193</v>
      </c>
      <c r="D104" s="97" t="str">
        <f t="shared" si="1"/>
        <v>000 0105 0000000 000 340</v>
      </c>
      <c r="E104" s="93">
        <v>2868600</v>
      </c>
      <c r="F104" s="94"/>
      <c r="G104" s="95">
        <v>2868600</v>
      </c>
      <c r="H104" s="95"/>
      <c r="I104" s="95">
        <v>2868600</v>
      </c>
      <c r="J104" s="95"/>
      <c r="K104" s="95"/>
      <c r="L104" s="95"/>
      <c r="M104" s="95"/>
      <c r="N104" s="95">
        <v>357823.16</v>
      </c>
      <c r="O104" s="95"/>
      <c r="P104" s="95">
        <v>357823.16</v>
      </c>
      <c r="Q104" s="95"/>
      <c r="R104" s="95">
        <v>357823.16</v>
      </c>
      <c r="S104" s="95"/>
      <c r="T104" s="95"/>
      <c r="U104" s="95"/>
      <c r="V104" s="95"/>
    </row>
    <row r="105" spans="1:22" s="23" customFormat="1" ht="45">
      <c r="A105" s="96" t="s">
        <v>194</v>
      </c>
      <c r="B105" s="88">
        <v>200</v>
      </c>
      <c r="C105" s="88" t="s">
        <v>195</v>
      </c>
      <c r="D105" s="97" t="str">
        <f t="shared" si="1"/>
        <v>000 0106 0000000 000 000</v>
      </c>
      <c r="E105" s="93">
        <v>259248234</v>
      </c>
      <c r="F105" s="94"/>
      <c r="G105" s="95">
        <v>259248234</v>
      </c>
      <c r="H105" s="95">
        <v>10028536</v>
      </c>
      <c r="I105" s="95">
        <v>130804396.16</v>
      </c>
      <c r="J105" s="95">
        <v>63072500</v>
      </c>
      <c r="K105" s="95">
        <v>64156434.84</v>
      </c>
      <c r="L105" s="95">
        <v>11243439</v>
      </c>
      <c r="M105" s="95"/>
      <c r="N105" s="95">
        <v>76242652.14</v>
      </c>
      <c r="O105" s="95"/>
      <c r="P105" s="95">
        <v>76242652.14</v>
      </c>
      <c r="Q105" s="95">
        <v>2963451.98</v>
      </c>
      <c r="R105" s="95">
        <v>38105081.63</v>
      </c>
      <c r="S105" s="95">
        <v>18809343.54</v>
      </c>
      <c r="T105" s="95">
        <v>18904966.01</v>
      </c>
      <c r="U105" s="95">
        <v>3386712.94</v>
      </c>
      <c r="V105" s="95"/>
    </row>
    <row r="106" spans="1:22" s="23" customFormat="1" ht="12.75">
      <c r="A106" s="96" t="s">
        <v>67</v>
      </c>
      <c r="B106" s="88">
        <v>200</v>
      </c>
      <c r="C106" s="88" t="s">
        <v>196</v>
      </c>
      <c r="D106" s="97" t="str">
        <f t="shared" si="1"/>
        <v>000 0106 0000000 000 200</v>
      </c>
      <c r="E106" s="93">
        <v>247487687.28</v>
      </c>
      <c r="F106" s="94"/>
      <c r="G106" s="95">
        <v>247487687.28</v>
      </c>
      <c r="H106" s="95">
        <v>10028536</v>
      </c>
      <c r="I106" s="95">
        <v>126692591.16</v>
      </c>
      <c r="J106" s="95">
        <v>60950000</v>
      </c>
      <c r="K106" s="95">
        <v>58642264.4</v>
      </c>
      <c r="L106" s="95">
        <v>11231367.72</v>
      </c>
      <c r="M106" s="95"/>
      <c r="N106" s="95">
        <v>73328904.55</v>
      </c>
      <c r="O106" s="95"/>
      <c r="P106" s="95">
        <v>73328904.55</v>
      </c>
      <c r="Q106" s="95">
        <v>2963451.98</v>
      </c>
      <c r="R106" s="95">
        <v>37110457.98</v>
      </c>
      <c r="S106" s="95">
        <v>18253120.91</v>
      </c>
      <c r="T106" s="95">
        <v>17544364.7</v>
      </c>
      <c r="U106" s="95">
        <v>3384412.94</v>
      </c>
      <c r="V106" s="95"/>
    </row>
    <row r="107" spans="1:22" s="23" customFormat="1" ht="22.5">
      <c r="A107" s="96" t="s">
        <v>69</v>
      </c>
      <c r="B107" s="88">
        <v>200</v>
      </c>
      <c r="C107" s="88" t="s">
        <v>197</v>
      </c>
      <c r="D107" s="97" t="str">
        <f t="shared" si="1"/>
        <v>000 0106 0000000 000 210</v>
      </c>
      <c r="E107" s="93">
        <v>223355526.96</v>
      </c>
      <c r="F107" s="94"/>
      <c r="G107" s="95">
        <v>223355526.96</v>
      </c>
      <c r="H107" s="95"/>
      <c r="I107" s="95">
        <v>112819475</v>
      </c>
      <c r="J107" s="95">
        <v>57152262</v>
      </c>
      <c r="K107" s="95">
        <v>52289286.96</v>
      </c>
      <c r="L107" s="95">
        <v>1094503</v>
      </c>
      <c r="M107" s="95"/>
      <c r="N107" s="95">
        <v>67445636.77</v>
      </c>
      <c r="O107" s="95"/>
      <c r="P107" s="95">
        <v>67445636.77</v>
      </c>
      <c r="Q107" s="95"/>
      <c r="R107" s="95">
        <v>34528100.32</v>
      </c>
      <c r="S107" s="95">
        <v>17145368.39</v>
      </c>
      <c r="T107" s="95">
        <v>15419573.32</v>
      </c>
      <c r="U107" s="95">
        <v>352594.74</v>
      </c>
      <c r="V107" s="95"/>
    </row>
    <row r="108" spans="1:22" s="23" customFormat="1" ht="12.75">
      <c r="A108" s="96" t="s">
        <v>71</v>
      </c>
      <c r="B108" s="88">
        <v>200</v>
      </c>
      <c r="C108" s="88" t="s">
        <v>198</v>
      </c>
      <c r="D108" s="97" t="str">
        <f t="shared" si="1"/>
        <v>000 0106 0000000 000 211</v>
      </c>
      <c r="E108" s="93">
        <v>166437426.8</v>
      </c>
      <c r="F108" s="94"/>
      <c r="G108" s="95">
        <v>166437426.8</v>
      </c>
      <c r="H108" s="95"/>
      <c r="I108" s="95">
        <v>84012000</v>
      </c>
      <c r="J108" s="95">
        <v>42681029</v>
      </c>
      <c r="K108" s="95">
        <v>38927602.8</v>
      </c>
      <c r="L108" s="95">
        <v>816795</v>
      </c>
      <c r="M108" s="95"/>
      <c r="N108" s="95">
        <v>50191897.64</v>
      </c>
      <c r="O108" s="95"/>
      <c r="P108" s="95">
        <v>50191897.64</v>
      </c>
      <c r="Q108" s="95"/>
      <c r="R108" s="95">
        <v>25638765.67</v>
      </c>
      <c r="S108" s="95">
        <v>12738319.99</v>
      </c>
      <c r="T108" s="95">
        <v>11550175.44</v>
      </c>
      <c r="U108" s="95">
        <v>264636.54</v>
      </c>
      <c r="V108" s="95"/>
    </row>
    <row r="109" spans="1:22" s="23" customFormat="1" ht="12.75">
      <c r="A109" s="96" t="s">
        <v>73</v>
      </c>
      <c r="B109" s="88">
        <v>200</v>
      </c>
      <c r="C109" s="88" t="s">
        <v>199</v>
      </c>
      <c r="D109" s="97" t="str">
        <f t="shared" si="1"/>
        <v>000 0106 0000000 000 212</v>
      </c>
      <c r="E109" s="93">
        <v>463292</v>
      </c>
      <c r="F109" s="94"/>
      <c r="G109" s="95">
        <v>463292</v>
      </c>
      <c r="H109" s="95"/>
      <c r="I109" s="95">
        <v>301000</v>
      </c>
      <c r="J109" s="95">
        <v>59292</v>
      </c>
      <c r="K109" s="95">
        <v>103000</v>
      </c>
      <c r="L109" s="95"/>
      <c r="M109" s="95"/>
      <c r="N109" s="95">
        <v>46192.61</v>
      </c>
      <c r="O109" s="95"/>
      <c r="P109" s="95">
        <v>46192.61</v>
      </c>
      <c r="Q109" s="95"/>
      <c r="R109" s="95">
        <v>20290.32</v>
      </c>
      <c r="S109" s="95">
        <v>6400</v>
      </c>
      <c r="T109" s="95">
        <v>19502.29</v>
      </c>
      <c r="U109" s="95"/>
      <c r="V109" s="95"/>
    </row>
    <row r="110" spans="1:22" s="23" customFormat="1" ht="12.75">
      <c r="A110" s="96" t="s">
        <v>75</v>
      </c>
      <c r="B110" s="88">
        <v>200</v>
      </c>
      <c r="C110" s="88" t="s">
        <v>200</v>
      </c>
      <c r="D110" s="97" t="str">
        <f t="shared" si="1"/>
        <v>000 0106 0000000 000 213</v>
      </c>
      <c r="E110" s="93">
        <v>56454808.16</v>
      </c>
      <c r="F110" s="94"/>
      <c r="G110" s="95">
        <v>56454808.16</v>
      </c>
      <c r="H110" s="95"/>
      <c r="I110" s="95">
        <v>28506475</v>
      </c>
      <c r="J110" s="95">
        <v>14411941</v>
      </c>
      <c r="K110" s="95">
        <v>13258684.16</v>
      </c>
      <c r="L110" s="95">
        <v>277708</v>
      </c>
      <c r="M110" s="95"/>
      <c r="N110" s="95">
        <v>17207546.52</v>
      </c>
      <c r="O110" s="95"/>
      <c r="P110" s="95">
        <v>17207546.52</v>
      </c>
      <c r="Q110" s="95"/>
      <c r="R110" s="95">
        <v>8869044.33</v>
      </c>
      <c r="S110" s="95">
        <v>4400648.4</v>
      </c>
      <c r="T110" s="95">
        <v>3849895.59</v>
      </c>
      <c r="U110" s="95">
        <v>87958.2</v>
      </c>
      <c r="V110" s="95"/>
    </row>
    <row r="111" spans="1:22" s="23" customFormat="1" ht="12.75">
      <c r="A111" s="96" t="s">
        <v>77</v>
      </c>
      <c r="B111" s="88">
        <v>200</v>
      </c>
      <c r="C111" s="88" t="s">
        <v>201</v>
      </c>
      <c r="D111" s="97" t="str">
        <f t="shared" si="1"/>
        <v>000 0106 0000000 000 220</v>
      </c>
      <c r="E111" s="93">
        <v>23486141.34</v>
      </c>
      <c r="F111" s="94"/>
      <c r="G111" s="95">
        <v>23486141.34</v>
      </c>
      <c r="H111" s="95"/>
      <c r="I111" s="95">
        <v>13463116.16</v>
      </c>
      <c r="J111" s="95">
        <v>3662700</v>
      </c>
      <c r="K111" s="95">
        <v>6253163.18</v>
      </c>
      <c r="L111" s="95">
        <v>107162</v>
      </c>
      <c r="M111" s="95"/>
      <c r="N111" s="95">
        <v>5627573.23</v>
      </c>
      <c r="O111" s="95"/>
      <c r="P111" s="95">
        <v>5627573.23</v>
      </c>
      <c r="Q111" s="95"/>
      <c r="R111" s="95">
        <v>2406540.66</v>
      </c>
      <c r="S111" s="95">
        <v>1059832.91</v>
      </c>
      <c r="T111" s="95">
        <v>2093551.96</v>
      </c>
      <c r="U111" s="95">
        <v>67647.7</v>
      </c>
      <c r="V111" s="95"/>
    </row>
    <row r="112" spans="1:22" s="23" customFormat="1" ht="12.75">
      <c r="A112" s="96" t="s">
        <v>79</v>
      </c>
      <c r="B112" s="88">
        <v>200</v>
      </c>
      <c r="C112" s="88" t="s">
        <v>202</v>
      </c>
      <c r="D112" s="97" t="str">
        <f t="shared" si="1"/>
        <v>000 0106 0000000 000 221</v>
      </c>
      <c r="E112" s="93">
        <v>3029228.83</v>
      </c>
      <c r="F112" s="94"/>
      <c r="G112" s="95">
        <v>3029228.83</v>
      </c>
      <c r="H112" s="95"/>
      <c r="I112" s="95">
        <v>1452104.1</v>
      </c>
      <c r="J112" s="95">
        <v>503500</v>
      </c>
      <c r="K112" s="95">
        <v>1059824.73</v>
      </c>
      <c r="L112" s="95">
        <v>13800</v>
      </c>
      <c r="M112" s="95"/>
      <c r="N112" s="95">
        <v>907890.06</v>
      </c>
      <c r="O112" s="95"/>
      <c r="P112" s="95">
        <v>907890.06</v>
      </c>
      <c r="Q112" s="95"/>
      <c r="R112" s="95">
        <v>420767.78</v>
      </c>
      <c r="S112" s="95">
        <v>192452.21</v>
      </c>
      <c r="T112" s="95">
        <v>284670.07</v>
      </c>
      <c r="U112" s="95">
        <v>10000</v>
      </c>
      <c r="V112" s="95"/>
    </row>
    <row r="113" spans="1:22" s="23" customFormat="1" ht="12.75">
      <c r="A113" s="96" t="s">
        <v>81</v>
      </c>
      <c r="B113" s="88">
        <v>200</v>
      </c>
      <c r="C113" s="88" t="s">
        <v>203</v>
      </c>
      <c r="D113" s="97" t="str">
        <f t="shared" si="1"/>
        <v>000 0106 0000000 000 222</v>
      </c>
      <c r="E113" s="93">
        <v>472608.2</v>
      </c>
      <c r="F113" s="94"/>
      <c r="G113" s="95">
        <v>472608.2</v>
      </c>
      <c r="H113" s="95"/>
      <c r="I113" s="95">
        <v>408000</v>
      </c>
      <c r="J113" s="95">
        <v>50000</v>
      </c>
      <c r="K113" s="95">
        <v>14608.2</v>
      </c>
      <c r="L113" s="95"/>
      <c r="M113" s="95"/>
      <c r="N113" s="95">
        <v>12019.3</v>
      </c>
      <c r="O113" s="95"/>
      <c r="P113" s="95">
        <v>12019.3</v>
      </c>
      <c r="Q113" s="95"/>
      <c r="R113" s="95">
        <v>11161.1</v>
      </c>
      <c r="S113" s="95">
        <v>350</v>
      </c>
      <c r="T113" s="95">
        <v>508.2</v>
      </c>
      <c r="U113" s="95"/>
      <c r="V113" s="95"/>
    </row>
    <row r="114" spans="1:22" s="23" customFormat="1" ht="12.75">
      <c r="A114" s="96" t="s">
        <v>83</v>
      </c>
      <c r="B114" s="88">
        <v>200</v>
      </c>
      <c r="C114" s="88" t="s">
        <v>204</v>
      </c>
      <c r="D114" s="97" t="str">
        <f t="shared" si="1"/>
        <v>000 0106 0000000 000 223</v>
      </c>
      <c r="E114" s="93">
        <v>2242443.18</v>
      </c>
      <c r="F114" s="94"/>
      <c r="G114" s="95">
        <v>2242443.18</v>
      </c>
      <c r="H114" s="95"/>
      <c r="I114" s="95">
        <v>1227000</v>
      </c>
      <c r="J114" s="95">
        <v>187300</v>
      </c>
      <c r="K114" s="95">
        <v>828143.18</v>
      </c>
      <c r="L114" s="95"/>
      <c r="M114" s="95"/>
      <c r="N114" s="95">
        <v>766020.48</v>
      </c>
      <c r="O114" s="95"/>
      <c r="P114" s="95">
        <v>766020.48</v>
      </c>
      <c r="Q114" s="95"/>
      <c r="R114" s="95">
        <v>350289.95</v>
      </c>
      <c r="S114" s="95">
        <v>39039.06</v>
      </c>
      <c r="T114" s="95">
        <v>376691.47</v>
      </c>
      <c r="U114" s="95"/>
      <c r="V114" s="95"/>
    </row>
    <row r="115" spans="1:22" s="23" customFormat="1" ht="22.5">
      <c r="A115" s="96" t="s">
        <v>85</v>
      </c>
      <c r="B115" s="88">
        <v>200</v>
      </c>
      <c r="C115" s="88" t="s">
        <v>205</v>
      </c>
      <c r="D115" s="97" t="str">
        <f t="shared" si="1"/>
        <v>000 0106 0000000 000 224</v>
      </c>
      <c r="E115" s="93">
        <v>85539.81</v>
      </c>
      <c r="F115" s="94"/>
      <c r="G115" s="95">
        <v>85539.81</v>
      </c>
      <c r="H115" s="95"/>
      <c r="I115" s="95">
        <v>83419.81</v>
      </c>
      <c r="J115" s="95"/>
      <c r="K115" s="95">
        <v>2120</v>
      </c>
      <c r="L115" s="95"/>
      <c r="M115" s="95"/>
      <c r="N115" s="95">
        <v>46884.66</v>
      </c>
      <c r="O115" s="95"/>
      <c r="P115" s="95">
        <v>46884.66</v>
      </c>
      <c r="Q115" s="95"/>
      <c r="R115" s="95">
        <v>46530.66</v>
      </c>
      <c r="S115" s="95"/>
      <c r="T115" s="95">
        <v>354</v>
      </c>
      <c r="U115" s="95"/>
      <c r="V115" s="95"/>
    </row>
    <row r="116" spans="1:22" s="23" customFormat="1" ht="22.5">
      <c r="A116" s="96" t="s">
        <v>87</v>
      </c>
      <c r="B116" s="88">
        <v>200</v>
      </c>
      <c r="C116" s="88" t="s">
        <v>206</v>
      </c>
      <c r="D116" s="97" t="str">
        <f t="shared" si="1"/>
        <v>000 0106 0000000 000 225</v>
      </c>
      <c r="E116" s="93">
        <v>6750751.93</v>
      </c>
      <c r="F116" s="94"/>
      <c r="G116" s="95">
        <v>6750751.93</v>
      </c>
      <c r="H116" s="95"/>
      <c r="I116" s="95">
        <v>4236000</v>
      </c>
      <c r="J116" s="95">
        <v>939900</v>
      </c>
      <c r="K116" s="95">
        <v>1571851.93</v>
      </c>
      <c r="L116" s="95">
        <v>3000</v>
      </c>
      <c r="M116" s="95"/>
      <c r="N116" s="95">
        <v>1044228.79</v>
      </c>
      <c r="O116" s="95"/>
      <c r="P116" s="95">
        <v>1044228.79</v>
      </c>
      <c r="Q116" s="95"/>
      <c r="R116" s="95">
        <v>553467.91</v>
      </c>
      <c r="S116" s="95">
        <v>203782.52</v>
      </c>
      <c r="T116" s="95">
        <v>286978.36</v>
      </c>
      <c r="U116" s="95"/>
      <c r="V116" s="95"/>
    </row>
    <row r="117" spans="1:22" s="23" customFormat="1" ht="12.75">
      <c r="A117" s="96" t="s">
        <v>89</v>
      </c>
      <c r="B117" s="88">
        <v>200</v>
      </c>
      <c r="C117" s="88" t="s">
        <v>207</v>
      </c>
      <c r="D117" s="97" t="str">
        <f t="shared" si="1"/>
        <v>000 0106 0000000 000 226</v>
      </c>
      <c r="E117" s="93">
        <v>10905569.39</v>
      </c>
      <c r="F117" s="94"/>
      <c r="G117" s="95">
        <v>10905569.39</v>
      </c>
      <c r="H117" s="95"/>
      <c r="I117" s="95">
        <v>6056592.25</v>
      </c>
      <c r="J117" s="95">
        <v>1982000</v>
      </c>
      <c r="K117" s="95">
        <v>2776615.14</v>
      </c>
      <c r="L117" s="95">
        <v>90362</v>
      </c>
      <c r="M117" s="95"/>
      <c r="N117" s="95">
        <v>2850529.94</v>
      </c>
      <c r="O117" s="95"/>
      <c r="P117" s="95">
        <v>2850529.94</v>
      </c>
      <c r="Q117" s="95"/>
      <c r="R117" s="95">
        <v>1024323.26</v>
      </c>
      <c r="S117" s="95">
        <v>624209.12</v>
      </c>
      <c r="T117" s="95">
        <v>1144349.86</v>
      </c>
      <c r="U117" s="95">
        <v>57647.7</v>
      </c>
      <c r="V117" s="95"/>
    </row>
    <row r="118" spans="1:22" s="23" customFormat="1" ht="12.75">
      <c r="A118" s="96" t="s">
        <v>97</v>
      </c>
      <c r="B118" s="88">
        <v>200</v>
      </c>
      <c r="C118" s="88" t="s">
        <v>208</v>
      </c>
      <c r="D118" s="97" t="str">
        <f t="shared" si="1"/>
        <v>000 0106 0000000 000 250</v>
      </c>
      <c r="E118" s="93"/>
      <c r="F118" s="94"/>
      <c r="G118" s="95"/>
      <c r="H118" s="95">
        <v>10028536</v>
      </c>
      <c r="I118" s="95"/>
      <c r="J118" s="95"/>
      <c r="K118" s="95"/>
      <c r="L118" s="95">
        <v>10028536</v>
      </c>
      <c r="M118" s="95"/>
      <c r="N118" s="95"/>
      <c r="O118" s="95"/>
      <c r="P118" s="95"/>
      <c r="Q118" s="95">
        <v>2963451.98</v>
      </c>
      <c r="R118" s="95"/>
      <c r="S118" s="95"/>
      <c r="T118" s="95"/>
      <c r="U118" s="95">
        <v>2963451.98</v>
      </c>
      <c r="V118" s="95"/>
    </row>
    <row r="119" spans="1:22" s="23" customFormat="1" ht="33.75">
      <c r="A119" s="96" t="s">
        <v>99</v>
      </c>
      <c r="B119" s="88">
        <v>200</v>
      </c>
      <c r="C119" s="88" t="s">
        <v>209</v>
      </c>
      <c r="D119" s="97" t="str">
        <f t="shared" si="1"/>
        <v>000 0106 0000000 000 251</v>
      </c>
      <c r="E119" s="93"/>
      <c r="F119" s="94"/>
      <c r="G119" s="95"/>
      <c r="H119" s="95">
        <v>10028536</v>
      </c>
      <c r="I119" s="95"/>
      <c r="J119" s="95"/>
      <c r="K119" s="95"/>
      <c r="L119" s="95">
        <v>10028536</v>
      </c>
      <c r="M119" s="95"/>
      <c r="N119" s="95"/>
      <c r="O119" s="95"/>
      <c r="P119" s="95"/>
      <c r="Q119" s="95">
        <v>2963451.98</v>
      </c>
      <c r="R119" s="95"/>
      <c r="S119" s="95"/>
      <c r="T119" s="95"/>
      <c r="U119" s="95">
        <v>2963451.98</v>
      </c>
      <c r="V119" s="95"/>
    </row>
    <row r="120" spans="1:22" s="23" customFormat="1" ht="12.75">
      <c r="A120" s="96" t="s">
        <v>107</v>
      </c>
      <c r="B120" s="88">
        <v>200</v>
      </c>
      <c r="C120" s="88" t="s">
        <v>210</v>
      </c>
      <c r="D120" s="97" t="str">
        <f t="shared" si="1"/>
        <v>000 0106 0000000 000 290</v>
      </c>
      <c r="E120" s="93">
        <v>646018.98</v>
      </c>
      <c r="F120" s="94"/>
      <c r="G120" s="95">
        <v>646018.98</v>
      </c>
      <c r="H120" s="95"/>
      <c r="I120" s="95">
        <v>410000</v>
      </c>
      <c r="J120" s="95">
        <v>135038</v>
      </c>
      <c r="K120" s="95">
        <v>99814.26</v>
      </c>
      <c r="L120" s="95">
        <v>1166.72</v>
      </c>
      <c r="M120" s="95"/>
      <c r="N120" s="95">
        <v>255694.55</v>
      </c>
      <c r="O120" s="95"/>
      <c r="P120" s="95">
        <v>255694.55</v>
      </c>
      <c r="Q120" s="95"/>
      <c r="R120" s="95">
        <v>175817</v>
      </c>
      <c r="S120" s="95">
        <v>47919.61</v>
      </c>
      <c r="T120" s="95">
        <v>31239.42</v>
      </c>
      <c r="U120" s="95">
        <v>718.52</v>
      </c>
      <c r="V120" s="95"/>
    </row>
    <row r="121" spans="1:22" s="23" customFormat="1" ht="12.75">
      <c r="A121" s="96" t="s">
        <v>109</v>
      </c>
      <c r="B121" s="88">
        <v>200</v>
      </c>
      <c r="C121" s="88" t="s">
        <v>211</v>
      </c>
      <c r="D121" s="97" t="str">
        <f t="shared" si="1"/>
        <v>000 0106 0000000 000 300</v>
      </c>
      <c r="E121" s="93">
        <v>11760546.72</v>
      </c>
      <c r="F121" s="94"/>
      <c r="G121" s="95">
        <v>11760546.72</v>
      </c>
      <c r="H121" s="95"/>
      <c r="I121" s="95">
        <v>4111805</v>
      </c>
      <c r="J121" s="95">
        <v>2122500</v>
      </c>
      <c r="K121" s="95">
        <v>5514170.44</v>
      </c>
      <c r="L121" s="95">
        <v>12071.28</v>
      </c>
      <c r="M121" s="95"/>
      <c r="N121" s="95">
        <v>2913747.59</v>
      </c>
      <c r="O121" s="95"/>
      <c r="P121" s="95">
        <v>2913747.59</v>
      </c>
      <c r="Q121" s="95"/>
      <c r="R121" s="95">
        <v>994623.65</v>
      </c>
      <c r="S121" s="95">
        <v>556222.63</v>
      </c>
      <c r="T121" s="95">
        <v>1360601.31</v>
      </c>
      <c r="U121" s="95">
        <v>2300</v>
      </c>
      <c r="V121" s="95"/>
    </row>
    <row r="122" spans="1:22" s="23" customFormat="1" ht="22.5">
      <c r="A122" s="96" t="s">
        <v>111</v>
      </c>
      <c r="B122" s="88">
        <v>200</v>
      </c>
      <c r="C122" s="88" t="s">
        <v>212</v>
      </c>
      <c r="D122" s="97" t="str">
        <f t="shared" si="1"/>
        <v>000 0106 0000000 000 310</v>
      </c>
      <c r="E122" s="93">
        <v>3087256</v>
      </c>
      <c r="F122" s="94"/>
      <c r="G122" s="95">
        <v>3087256</v>
      </c>
      <c r="H122" s="95"/>
      <c r="I122" s="95">
        <v>1208000</v>
      </c>
      <c r="J122" s="95">
        <v>892000</v>
      </c>
      <c r="K122" s="95">
        <v>987256</v>
      </c>
      <c r="L122" s="95"/>
      <c r="M122" s="95"/>
      <c r="N122" s="95">
        <v>1074786.28</v>
      </c>
      <c r="O122" s="95"/>
      <c r="P122" s="95">
        <v>1074786.28</v>
      </c>
      <c r="Q122" s="95"/>
      <c r="R122" s="95">
        <v>228884</v>
      </c>
      <c r="S122" s="95">
        <v>211356.7</v>
      </c>
      <c r="T122" s="95">
        <v>634545.58</v>
      </c>
      <c r="U122" s="95"/>
      <c r="V122" s="95"/>
    </row>
    <row r="123" spans="1:22" s="23" customFormat="1" ht="22.5">
      <c r="A123" s="96" t="s">
        <v>115</v>
      </c>
      <c r="B123" s="88">
        <v>200</v>
      </c>
      <c r="C123" s="88" t="s">
        <v>213</v>
      </c>
      <c r="D123" s="97" t="str">
        <f t="shared" si="1"/>
        <v>000 0106 0000000 000 340</v>
      </c>
      <c r="E123" s="93">
        <v>8673290.72</v>
      </c>
      <c r="F123" s="94"/>
      <c r="G123" s="95">
        <v>8673290.72</v>
      </c>
      <c r="H123" s="95"/>
      <c r="I123" s="95">
        <v>2903805</v>
      </c>
      <c r="J123" s="95">
        <v>1230500</v>
      </c>
      <c r="K123" s="95">
        <v>4526914.44</v>
      </c>
      <c r="L123" s="95">
        <v>12071.28</v>
      </c>
      <c r="M123" s="95"/>
      <c r="N123" s="95">
        <v>1838961.31</v>
      </c>
      <c r="O123" s="95"/>
      <c r="P123" s="95">
        <v>1838961.31</v>
      </c>
      <c r="Q123" s="95"/>
      <c r="R123" s="95">
        <v>765739.65</v>
      </c>
      <c r="S123" s="95">
        <v>344865.93</v>
      </c>
      <c r="T123" s="95">
        <v>726055.73</v>
      </c>
      <c r="U123" s="95">
        <v>2300</v>
      </c>
      <c r="V123" s="95"/>
    </row>
    <row r="124" spans="1:22" s="23" customFormat="1" ht="22.5">
      <c r="A124" s="96" t="s">
        <v>214</v>
      </c>
      <c r="B124" s="88">
        <v>200</v>
      </c>
      <c r="C124" s="88" t="s">
        <v>215</v>
      </c>
      <c r="D124" s="97" t="str">
        <f t="shared" si="1"/>
        <v>000 0107 0000000 000 000</v>
      </c>
      <c r="E124" s="93">
        <v>28164953.7</v>
      </c>
      <c r="F124" s="94"/>
      <c r="G124" s="95">
        <v>28164953.7</v>
      </c>
      <c r="H124" s="95"/>
      <c r="I124" s="95">
        <v>22959200</v>
      </c>
      <c r="J124" s="95">
        <v>3890000</v>
      </c>
      <c r="K124" s="95">
        <v>520000</v>
      </c>
      <c r="L124" s="95">
        <v>795753.7</v>
      </c>
      <c r="M124" s="95"/>
      <c r="N124" s="95">
        <v>9190859.11</v>
      </c>
      <c r="O124" s="95"/>
      <c r="P124" s="95">
        <v>9190859.11</v>
      </c>
      <c r="Q124" s="95"/>
      <c r="R124" s="95">
        <v>7212429.94</v>
      </c>
      <c r="S124" s="95">
        <v>1557889.11</v>
      </c>
      <c r="T124" s="95">
        <v>102015.36</v>
      </c>
      <c r="U124" s="95">
        <v>318524.7</v>
      </c>
      <c r="V124" s="95"/>
    </row>
    <row r="125" spans="1:22" s="23" customFormat="1" ht="12.75">
      <c r="A125" s="96" t="s">
        <v>67</v>
      </c>
      <c r="B125" s="88">
        <v>200</v>
      </c>
      <c r="C125" s="88" t="s">
        <v>216</v>
      </c>
      <c r="D125" s="97" t="str">
        <f t="shared" si="1"/>
        <v>000 0107 0000000 000 200</v>
      </c>
      <c r="E125" s="93">
        <v>27072853.7</v>
      </c>
      <c r="F125" s="94"/>
      <c r="G125" s="95">
        <v>27072853.7</v>
      </c>
      <c r="H125" s="95"/>
      <c r="I125" s="95">
        <v>22039200</v>
      </c>
      <c r="J125" s="95">
        <v>3777900</v>
      </c>
      <c r="K125" s="95">
        <v>520000</v>
      </c>
      <c r="L125" s="95">
        <v>735753.7</v>
      </c>
      <c r="M125" s="95"/>
      <c r="N125" s="95">
        <v>8924103.38</v>
      </c>
      <c r="O125" s="95"/>
      <c r="P125" s="95">
        <v>8924103.38</v>
      </c>
      <c r="Q125" s="95"/>
      <c r="R125" s="95">
        <v>6972389.9</v>
      </c>
      <c r="S125" s="95">
        <v>1531173.42</v>
      </c>
      <c r="T125" s="95">
        <v>102015.36</v>
      </c>
      <c r="U125" s="95">
        <v>318524.7</v>
      </c>
      <c r="V125" s="95"/>
    </row>
    <row r="126" spans="1:22" s="23" customFormat="1" ht="22.5">
      <c r="A126" s="96" t="s">
        <v>69</v>
      </c>
      <c r="B126" s="88">
        <v>200</v>
      </c>
      <c r="C126" s="88" t="s">
        <v>217</v>
      </c>
      <c r="D126" s="97" t="str">
        <f t="shared" si="1"/>
        <v>000 0107 0000000 000 210</v>
      </c>
      <c r="E126" s="93">
        <v>22232200</v>
      </c>
      <c r="F126" s="94"/>
      <c r="G126" s="95">
        <v>22232200</v>
      </c>
      <c r="H126" s="95"/>
      <c r="I126" s="95">
        <v>19191900</v>
      </c>
      <c r="J126" s="95">
        <v>2720300</v>
      </c>
      <c r="K126" s="95">
        <v>320000</v>
      </c>
      <c r="L126" s="95"/>
      <c r="M126" s="95"/>
      <c r="N126" s="95">
        <v>7001938.86</v>
      </c>
      <c r="O126" s="95"/>
      <c r="P126" s="95">
        <v>7001938.86</v>
      </c>
      <c r="Q126" s="95"/>
      <c r="R126" s="95">
        <v>6102991.74</v>
      </c>
      <c r="S126" s="95">
        <v>796931.76</v>
      </c>
      <c r="T126" s="95">
        <v>102015.36</v>
      </c>
      <c r="U126" s="95"/>
      <c r="V126" s="95"/>
    </row>
    <row r="127" spans="1:22" s="23" customFormat="1" ht="12.75">
      <c r="A127" s="96" t="s">
        <v>71</v>
      </c>
      <c r="B127" s="88">
        <v>200</v>
      </c>
      <c r="C127" s="88" t="s">
        <v>218</v>
      </c>
      <c r="D127" s="97" t="str">
        <f t="shared" si="1"/>
        <v>000 0107 0000000 000 211</v>
      </c>
      <c r="E127" s="93">
        <v>16646700</v>
      </c>
      <c r="F127" s="94"/>
      <c r="G127" s="95">
        <v>16646700</v>
      </c>
      <c r="H127" s="95"/>
      <c r="I127" s="95">
        <v>14341500</v>
      </c>
      <c r="J127" s="95">
        <v>2067200</v>
      </c>
      <c r="K127" s="95">
        <v>238000</v>
      </c>
      <c r="L127" s="95"/>
      <c r="M127" s="95"/>
      <c r="N127" s="95">
        <v>5317305.61</v>
      </c>
      <c r="O127" s="95"/>
      <c r="P127" s="95">
        <v>5317305.61</v>
      </c>
      <c r="Q127" s="95"/>
      <c r="R127" s="95">
        <v>4647741</v>
      </c>
      <c r="S127" s="95">
        <v>594500.75</v>
      </c>
      <c r="T127" s="95">
        <v>75063.86</v>
      </c>
      <c r="U127" s="95"/>
      <c r="V127" s="95"/>
    </row>
    <row r="128" spans="1:22" s="23" customFormat="1" ht="12.75">
      <c r="A128" s="96" t="s">
        <v>73</v>
      </c>
      <c r="B128" s="88">
        <v>200</v>
      </c>
      <c r="C128" s="88" t="s">
        <v>219</v>
      </c>
      <c r="D128" s="97" t="str">
        <f t="shared" si="1"/>
        <v>000 0107 0000000 000 212</v>
      </c>
      <c r="E128" s="93">
        <v>2200</v>
      </c>
      <c r="F128" s="94"/>
      <c r="G128" s="95">
        <v>2200</v>
      </c>
      <c r="H128" s="95"/>
      <c r="I128" s="95">
        <v>2200</v>
      </c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</row>
    <row r="129" spans="1:22" s="23" customFormat="1" ht="12.75">
      <c r="A129" s="96" t="s">
        <v>75</v>
      </c>
      <c r="B129" s="88">
        <v>200</v>
      </c>
      <c r="C129" s="88" t="s">
        <v>220</v>
      </c>
      <c r="D129" s="97" t="str">
        <f t="shared" si="1"/>
        <v>000 0107 0000000 000 213</v>
      </c>
      <c r="E129" s="93">
        <v>5583300</v>
      </c>
      <c r="F129" s="94"/>
      <c r="G129" s="95">
        <v>5583300</v>
      </c>
      <c r="H129" s="95"/>
      <c r="I129" s="95">
        <v>4848200</v>
      </c>
      <c r="J129" s="95">
        <v>653100</v>
      </c>
      <c r="K129" s="95">
        <v>82000</v>
      </c>
      <c r="L129" s="95"/>
      <c r="M129" s="95"/>
      <c r="N129" s="95">
        <v>1684633.25</v>
      </c>
      <c r="O129" s="95"/>
      <c r="P129" s="95">
        <v>1684633.25</v>
      </c>
      <c r="Q129" s="95"/>
      <c r="R129" s="95">
        <v>1455250.74</v>
      </c>
      <c r="S129" s="95">
        <v>202431.01</v>
      </c>
      <c r="T129" s="95">
        <v>26951.5</v>
      </c>
      <c r="U129" s="95"/>
      <c r="V129" s="95"/>
    </row>
    <row r="130" spans="1:22" s="23" customFormat="1" ht="12.75">
      <c r="A130" s="96" t="s">
        <v>77</v>
      </c>
      <c r="B130" s="88">
        <v>200</v>
      </c>
      <c r="C130" s="88" t="s">
        <v>221</v>
      </c>
      <c r="D130" s="97" t="str">
        <f t="shared" si="1"/>
        <v>000 0107 0000000 000 220</v>
      </c>
      <c r="E130" s="93">
        <v>3051000</v>
      </c>
      <c r="F130" s="94"/>
      <c r="G130" s="95">
        <v>3051000</v>
      </c>
      <c r="H130" s="95"/>
      <c r="I130" s="95">
        <v>2718400</v>
      </c>
      <c r="J130" s="95">
        <v>202600</v>
      </c>
      <c r="K130" s="95">
        <v>100000</v>
      </c>
      <c r="L130" s="95">
        <v>30000</v>
      </c>
      <c r="M130" s="95"/>
      <c r="N130" s="95">
        <v>791339.16</v>
      </c>
      <c r="O130" s="95"/>
      <c r="P130" s="95">
        <v>791339.16</v>
      </c>
      <c r="Q130" s="95"/>
      <c r="R130" s="95">
        <v>763358.03</v>
      </c>
      <c r="S130" s="95">
        <v>27981.13</v>
      </c>
      <c r="T130" s="95"/>
      <c r="U130" s="95"/>
      <c r="V130" s="95"/>
    </row>
    <row r="131" spans="1:22" s="23" customFormat="1" ht="12.75">
      <c r="A131" s="96" t="s">
        <v>79</v>
      </c>
      <c r="B131" s="88">
        <v>200</v>
      </c>
      <c r="C131" s="88" t="s">
        <v>222</v>
      </c>
      <c r="D131" s="97" t="str">
        <f t="shared" si="1"/>
        <v>000 0107 0000000 000 221</v>
      </c>
      <c r="E131" s="93">
        <v>382900</v>
      </c>
      <c r="F131" s="94"/>
      <c r="G131" s="95">
        <v>382900</v>
      </c>
      <c r="H131" s="95"/>
      <c r="I131" s="95">
        <v>360000</v>
      </c>
      <c r="J131" s="95">
        <v>22900</v>
      </c>
      <c r="K131" s="95"/>
      <c r="L131" s="95"/>
      <c r="M131" s="95"/>
      <c r="N131" s="95">
        <v>146285.28</v>
      </c>
      <c r="O131" s="95"/>
      <c r="P131" s="95">
        <v>146285.28</v>
      </c>
      <c r="Q131" s="95"/>
      <c r="R131" s="95">
        <v>140000</v>
      </c>
      <c r="S131" s="95">
        <v>6285.28</v>
      </c>
      <c r="T131" s="95"/>
      <c r="U131" s="95"/>
      <c r="V131" s="95"/>
    </row>
    <row r="132" spans="1:22" s="23" customFormat="1" ht="12.75">
      <c r="A132" s="96" t="s">
        <v>81</v>
      </c>
      <c r="B132" s="88">
        <v>200</v>
      </c>
      <c r="C132" s="88" t="s">
        <v>223</v>
      </c>
      <c r="D132" s="97" t="str">
        <f t="shared" si="1"/>
        <v>000 0107 0000000 000 222</v>
      </c>
      <c r="E132" s="93">
        <v>20000</v>
      </c>
      <c r="F132" s="94"/>
      <c r="G132" s="95">
        <v>20000</v>
      </c>
      <c r="H132" s="95"/>
      <c r="I132" s="95">
        <v>10000</v>
      </c>
      <c r="J132" s="95"/>
      <c r="K132" s="95"/>
      <c r="L132" s="95">
        <v>10000</v>
      </c>
      <c r="M132" s="95"/>
      <c r="N132" s="95">
        <v>3323.6</v>
      </c>
      <c r="O132" s="95"/>
      <c r="P132" s="95">
        <v>3323.6</v>
      </c>
      <c r="Q132" s="95"/>
      <c r="R132" s="95">
        <v>3323.6</v>
      </c>
      <c r="S132" s="95"/>
      <c r="T132" s="95"/>
      <c r="U132" s="95"/>
      <c r="V132" s="95"/>
    </row>
    <row r="133" spans="1:22" s="23" customFormat="1" ht="12.75">
      <c r="A133" s="96" t="s">
        <v>83</v>
      </c>
      <c r="B133" s="88">
        <v>200</v>
      </c>
      <c r="C133" s="88" t="s">
        <v>224</v>
      </c>
      <c r="D133" s="97" t="str">
        <f t="shared" si="1"/>
        <v>000 0107 0000000 000 223</v>
      </c>
      <c r="E133" s="93">
        <v>7200</v>
      </c>
      <c r="F133" s="94"/>
      <c r="G133" s="95">
        <v>7200</v>
      </c>
      <c r="H133" s="95"/>
      <c r="I133" s="95"/>
      <c r="J133" s="95">
        <v>7200</v>
      </c>
      <c r="K133" s="95"/>
      <c r="L133" s="95"/>
      <c r="M133" s="95"/>
      <c r="N133" s="95">
        <v>1594.1</v>
      </c>
      <c r="O133" s="95"/>
      <c r="P133" s="95">
        <v>1594.1</v>
      </c>
      <c r="Q133" s="95"/>
      <c r="R133" s="95"/>
      <c r="S133" s="95">
        <v>1594.1</v>
      </c>
      <c r="T133" s="95"/>
      <c r="U133" s="95"/>
      <c r="V133" s="95"/>
    </row>
    <row r="134" spans="1:22" s="23" customFormat="1" ht="22.5">
      <c r="A134" s="96" t="s">
        <v>85</v>
      </c>
      <c r="B134" s="88">
        <v>200</v>
      </c>
      <c r="C134" s="88" t="s">
        <v>225</v>
      </c>
      <c r="D134" s="97" t="str">
        <f t="shared" si="1"/>
        <v>000 0107 0000000 000 224</v>
      </c>
      <c r="E134" s="93">
        <v>8800</v>
      </c>
      <c r="F134" s="94"/>
      <c r="G134" s="95">
        <v>8800</v>
      </c>
      <c r="H134" s="95"/>
      <c r="I134" s="95">
        <v>8800</v>
      </c>
      <c r="J134" s="95"/>
      <c r="K134" s="95"/>
      <c r="L134" s="95"/>
      <c r="M134" s="95"/>
      <c r="N134" s="95">
        <v>8800</v>
      </c>
      <c r="O134" s="95"/>
      <c r="P134" s="95">
        <v>8800</v>
      </c>
      <c r="Q134" s="95"/>
      <c r="R134" s="95">
        <v>8800</v>
      </c>
      <c r="S134" s="95"/>
      <c r="T134" s="95"/>
      <c r="U134" s="95"/>
      <c r="V134" s="95"/>
    </row>
    <row r="135" spans="1:22" s="23" customFormat="1" ht="22.5">
      <c r="A135" s="96" t="s">
        <v>87</v>
      </c>
      <c r="B135" s="88">
        <v>200</v>
      </c>
      <c r="C135" s="88" t="s">
        <v>226</v>
      </c>
      <c r="D135" s="97" t="str">
        <f aca="true" t="shared" si="2" ref="D135:D198">IF(OR(LEFT(C135,5)="000 9",LEFT(C135,5)="000 7"),"X",C135)</f>
        <v>000 0107 0000000 000 225</v>
      </c>
      <c r="E135" s="93">
        <v>1510400</v>
      </c>
      <c r="F135" s="94"/>
      <c r="G135" s="95">
        <v>1510400</v>
      </c>
      <c r="H135" s="95"/>
      <c r="I135" s="95">
        <v>1493400</v>
      </c>
      <c r="J135" s="95">
        <v>17000</v>
      </c>
      <c r="K135" s="95"/>
      <c r="L135" s="95"/>
      <c r="M135" s="95"/>
      <c r="N135" s="95">
        <v>291017.68</v>
      </c>
      <c r="O135" s="95"/>
      <c r="P135" s="95">
        <v>291017.68</v>
      </c>
      <c r="Q135" s="95"/>
      <c r="R135" s="95">
        <v>290797.68</v>
      </c>
      <c r="S135" s="95">
        <v>220</v>
      </c>
      <c r="T135" s="95"/>
      <c r="U135" s="95"/>
      <c r="V135" s="95"/>
    </row>
    <row r="136" spans="1:22" s="23" customFormat="1" ht="12.75">
      <c r="A136" s="96" t="s">
        <v>89</v>
      </c>
      <c r="B136" s="88">
        <v>200</v>
      </c>
      <c r="C136" s="88" t="s">
        <v>227</v>
      </c>
      <c r="D136" s="97" t="str">
        <f t="shared" si="2"/>
        <v>000 0107 0000000 000 226</v>
      </c>
      <c r="E136" s="93">
        <v>1121700</v>
      </c>
      <c r="F136" s="94"/>
      <c r="G136" s="95">
        <v>1121700</v>
      </c>
      <c r="H136" s="95"/>
      <c r="I136" s="95">
        <v>846200</v>
      </c>
      <c r="J136" s="95">
        <v>155500</v>
      </c>
      <c r="K136" s="95">
        <v>100000</v>
      </c>
      <c r="L136" s="95">
        <v>20000</v>
      </c>
      <c r="M136" s="95"/>
      <c r="N136" s="95">
        <v>340318.5</v>
      </c>
      <c r="O136" s="95"/>
      <c r="P136" s="95">
        <v>340318.5</v>
      </c>
      <c r="Q136" s="95"/>
      <c r="R136" s="95">
        <v>320436.75</v>
      </c>
      <c r="S136" s="95">
        <v>19881.75</v>
      </c>
      <c r="T136" s="95"/>
      <c r="U136" s="95"/>
      <c r="V136" s="95"/>
    </row>
    <row r="137" spans="1:22" s="23" customFormat="1" ht="12.75">
      <c r="A137" s="96" t="s">
        <v>107</v>
      </c>
      <c r="B137" s="88">
        <v>200</v>
      </c>
      <c r="C137" s="88" t="s">
        <v>228</v>
      </c>
      <c r="D137" s="97" t="str">
        <f t="shared" si="2"/>
        <v>000 0107 0000000 000 290</v>
      </c>
      <c r="E137" s="93">
        <v>1789653.7</v>
      </c>
      <c r="F137" s="94"/>
      <c r="G137" s="95">
        <v>1789653.7</v>
      </c>
      <c r="H137" s="95"/>
      <c r="I137" s="95">
        <v>128900</v>
      </c>
      <c r="J137" s="95">
        <v>855000</v>
      </c>
      <c r="K137" s="95">
        <v>100000</v>
      </c>
      <c r="L137" s="95">
        <v>705753.7</v>
      </c>
      <c r="M137" s="95"/>
      <c r="N137" s="95">
        <v>1130825.36</v>
      </c>
      <c r="O137" s="95"/>
      <c r="P137" s="95">
        <v>1130825.36</v>
      </c>
      <c r="Q137" s="95"/>
      <c r="R137" s="95">
        <v>106040.13</v>
      </c>
      <c r="S137" s="95">
        <v>706260.53</v>
      </c>
      <c r="T137" s="95"/>
      <c r="U137" s="95">
        <v>318524.7</v>
      </c>
      <c r="V137" s="95"/>
    </row>
    <row r="138" spans="1:22" s="23" customFormat="1" ht="12.75">
      <c r="A138" s="96" t="s">
        <v>109</v>
      </c>
      <c r="B138" s="88">
        <v>200</v>
      </c>
      <c r="C138" s="88" t="s">
        <v>229</v>
      </c>
      <c r="D138" s="97" t="str">
        <f t="shared" si="2"/>
        <v>000 0107 0000000 000 300</v>
      </c>
      <c r="E138" s="93">
        <v>1092100</v>
      </c>
      <c r="F138" s="94"/>
      <c r="G138" s="95">
        <v>1092100</v>
      </c>
      <c r="H138" s="95"/>
      <c r="I138" s="95">
        <v>920000</v>
      </c>
      <c r="J138" s="95">
        <v>112100</v>
      </c>
      <c r="K138" s="95"/>
      <c r="L138" s="95">
        <v>60000</v>
      </c>
      <c r="M138" s="95"/>
      <c r="N138" s="95">
        <v>266755.73</v>
      </c>
      <c r="O138" s="95"/>
      <c r="P138" s="95">
        <v>266755.73</v>
      </c>
      <c r="Q138" s="95"/>
      <c r="R138" s="95">
        <v>240040.04</v>
      </c>
      <c r="S138" s="95">
        <v>26715.69</v>
      </c>
      <c r="T138" s="95"/>
      <c r="U138" s="95"/>
      <c r="V138" s="95"/>
    </row>
    <row r="139" spans="1:22" s="23" customFormat="1" ht="22.5">
      <c r="A139" s="96" t="s">
        <v>111</v>
      </c>
      <c r="B139" s="88">
        <v>200</v>
      </c>
      <c r="C139" s="88" t="s">
        <v>230</v>
      </c>
      <c r="D139" s="97" t="str">
        <f t="shared" si="2"/>
        <v>000 0107 0000000 000 310</v>
      </c>
      <c r="E139" s="93">
        <v>811700</v>
      </c>
      <c r="F139" s="94"/>
      <c r="G139" s="95">
        <v>811700</v>
      </c>
      <c r="H139" s="95"/>
      <c r="I139" s="95">
        <v>765000</v>
      </c>
      <c r="J139" s="95">
        <v>6700</v>
      </c>
      <c r="K139" s="95"/>
      <c r="L139" s="95">
        <v>40000</v>
      </c>
      <c r="M139" s="95"/>
      <c r="N139" s="95">
        <v>200000</v>
      </c>
      <c r="O139" s="95"/>
      <c r="P139" s="95">
        <v>200000</v>
      </c>
      <c r="Q139" s="95"/>
      <c r="R139" s="95">
        <v>200000</v>
      </c>
      <c r="S139" s="95"/>
      <c r="T139" s="95"/>
      <c r="U139" s="95"/>
      <c r="V139" s="95"/>
    </row>
    <row r="140" spans="1:22" s="23" customFormat="1" ht="22.5">
      <c r="A140" s="96" t="s">
        <v>115</v>
      </c>
      <c r="B140" s="88">
        <v>200</v>
      </c>
      <c r="C140" s="88" t="s">
        <v>231</v>
      </c>
      <c r="D140" s="97" t="str">
        <f t="shared" si="2"/>
        <v>000 0107 0000000 000 340</v>
      </c>
      <c r="E140" s="93">
        <v>280400</v>
      </c>
      <c r="F140" s="94"/>
      <c r="G140" s="95">
        <v>280400</v>
      </c>
      <c r="H140" s="95"/>
      <c r="I140" s="95">
        <v>155000</v>
      </c>
      <c r="J140" s="95">
        <v>105400</v>
      </c>
      <c r="K140" s="95"/>
      <c r="L140" s="95">
        <v>20000</v>
      </c>
      <c r="M140" s="95"/>
      <c r="N140" s="95">
        <v>66755.73</v>
      </c>
      <c r="O140" s="95"/>
      <c r="P140" s="95">
        <v>66755.73</v>
      </c>
      <c r="Q140" s="95"/>
      <c r="R140" s="95">
        <v>40040.04</v>
      </c>
      <c r="S140" s="95">
        <v>26715.69</v>
      </c>
      <c r="T140" s="95"/>
      <c r="U140" s="95"/>
      <c r="V140" s="95"/>
    </row>
    <row r="141" spans="1:22" s="23" customFormat="1" ht="22.5">
      <c r="A141" s="96" t="s">
        <v>232</v>
      </c>
      <c r="B141" s="88">
        <v>200</v>
      </c>
      <c r="C141" s="88" t="s">
        <v>233</v>
      </c>
      <c r="D141" s="97" t="str">
        <f t="shared" si="2"/>
        <v>000 0108 0000000 000 000</v>
      </c>
      <c r="E141" s="93">
        <v>1000000</v>
      </c>
      <c r="F141" s="94"/>
      <c r="G141" s="95">
        <v>1000000</v>
      </c>
      <c r="H141" s="95"/>
      <c r="I141" s="95">
        <v>1000000</v>
      </c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</row>
    <row r="142" spans="1:22" s="23" customFormat="1" ht="12.75">
      <c r="A142" s="96" t="s">
        <v>67</v>
      </c>
      <c r="B142" s="88">
        <v>200</v>
      </c>
      <c r="C142" s="88" t="s">
        <v>234</v>
      </c>
      <c r="D142" s="97" t="str">
        <f t="shared" si="2"/>
        <v>000 0108 0000000 000 200</v>
      </c>
      <c r="E142" s="93">
        <v>1000000</v>
      </c>
      <c r="F142" s="94"/>
      <c r="G142" s="95">
        <v>1000000</v>
      </c>
      <c r="H142" s="95"/>
      <c r="I142" s="95">
        <v>1000000</v>
      </c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</row>
    <row r="143" spans="1:22" s="23" customFormat="1" ht="12.75">
      <c r="A143" s="96" t="s">
        <v>77</v>
      </c>
      <c r="B143" s="88">
        <v>200</v>
      </c>
      <c r="C143" s="88" t="s">
        <v>235</v>
      </c>
      <c r="D143" s="97" t="str">
        <f t="shared" si="2"/>
        <v>000 0108 0000000 000 220</v>
      </c>
      <c r="E143" s="93">
        <v>500000</v>
      </c>
      <c r="F143" s="94"/>
      <c r="G143" s="95">
        <v>500000</v>
      </c>
      <c r="H143" s="95"/>
      <c r="I143" s="95">
        <v>500000</v>
      </c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</row>
    <row r="144" spans="1:22" s="23" customFormat="1" ht="12.75">
      <c r="A144" s="96" t="s">
        <v>89</v>
      </c>
      <c r="B144" s="88">
        <v>200</v>
      </c>
      <c r="C144" s="88" t="s">
        <v>236</v>
      </c>
      <c r="D144" s="97" t="str">
        <f t="shared" si="2"/>
        <v>000 0108 0000000 000 226</v>
      </c>
      <c r="E144" s="93">
        <v>500000</v>
      </c>
      <c r="F144" s="94"/>
      <c r="G144" s="95">
        <v>500000</v>
      </c>
      <c r="H144" s="95"/>
      <c r="I144" s="95">
        <v>500000</v>
      </c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</row>
    <row r="145" spans="1:22" s="23" customFormat="1" ht="12.75">
      <c r="A145" s="96" t="s">
        <v>107</v>
      </c>
      <c r="B145" s="88">
        <v>200</v>
      </c>
      <c r="C145" s="88" t="s">
        <v>237</v>
      </c>
      <c r="D145" s="97" t="str">
        <f t="shared" si="2"/>
        <v>000 0108 0000000 000 290</v>
      </c>
      <c r="E145" s="93">
        <v>500000</v>
      </c>
      <c r="F145" s="94"/>
      <c r="G145" s="95">
        <v>500000</v>
      </c>
      <c r="H145" s="95"/>
      <c r="I145" s="95">
        <v>500000</v>
      </c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</row>
    <row r="146" spans="1:22" s="23" customFormat="1" ht="12.75">
      <c r="A146" s="96" t="s">
        <v>238</v>
      </c>
      <c r="B146" s="88">
        <v>200</v>
      </c>
      <c r="C146" s="88" t="s">
        <v>239</v>
      </c>
      <c r="D146" s="97" t="str">
        <f t="shared" si="2"/>
        <v>000 0110 0000000 000 000</v>
      </c>
      <c r="E146" s="93">
        <v>14035900</v>
      </c>
      <c r="F146" s="94"/>
      <c r="G146" s="95">
        <v>14035900</v>
      </c>
      <c r="H146" s="95"/>
      <c r="I146" s="95">
        <v>14035900</v>
      </c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</row>
    <row r="147" spans="1:22" s="23" customFormat="1" ht="12.75">
      <c r="A147" s="96" t="s">
        <v>67</v>
      </c>
      <c r="B147" s="88">
        <v>200</v>
      </c>
      <c r="C147" s="88" t="s">
        <v>240</v>
      </c>
      <c r="D147" s="97" t="str">
        <f t="shared" si="2"/>
        <v>000 0110 0000000 000 200</v>
      </c>
      <c r="E147" s="93">
        <v>14035900</v>
      </c>
      <c r="F147" s="94"/>
      <c r="G147" s="95">
        <v>14035900</v>
      </c>
      <c r="H147" s="95"/>
      <c r="I147" s="95">
        <v>14035900</v>
      </c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</row>
    <row r="148" spans="1:22" s="23" customFormat="1" ht="12.75">
      <c r="A148" s="96" t="s">
        <v>77</v>
      </c>
      <c r="B148" s="88">
        <v>200</v>
      </c>
      <c r="C148" s="88" t="s">
        <v>241</v>
      </c>
      <c r="D148" s="97" t="str">
        <f t="shared" si="2"/>
        <v>000 0110 0000000 000 220</v>
      </c>
      <c r="E148" s="93">
        <v>435900</v>
      </c>
      <c r="F148" s="94"/>
      <c r="G148" s="95">
        <v>435900</v>
      </c>
      <c r="H148" s="95"/>
      <c r="I148" s="95">
        <v>435900</v>
      </c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</row>
    <row r="149" spans="1:22" s="23" customFormat="1" ht="12.75">
      <c r="A149" s="96" t="s">
        <v>89</v>
      </c>
      <c r="B149" s="88">
        <v>200</v>
      </c>
      <c r="C149" s="88" t="s">
        <v>242</v>
      </c>
      <c r="D149" s="97" t="str">
        <f t="shared" si="2"/>
        <v>000 0110 0000000 000 226</v>
      </c>
      <c r="E149" s="93">
        <v>435900</v>
      </c>
      <c r="F149" s="94"/>
      <c r="G149" s="95">
        <v>435900</v>
      </c>
      <c r="H149" s="95"/>
      <c r="I149" s="95">
        <v>435900</v>
      </c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</row>
    <row r="150" spans="1:22" s="23" customFormat="1" ht="22.5">
      <c r="A150" s="96" t="s">
        <v>91</v>
      </c>
      <c r="B150" s="88">
        <v>200</v>
      </c>
      <c r="C150" s="88" t="s">
        <v>243</v>
      </c>
      <c r="D150" s="97" t="str">
        <f t="shared" si="2"/>
        <v>000 0110 0000000 000 240</v>
      </c>
      <c r="E150" s="93">
        <v>13600000</v>
      </c>
      <c r="F150" s="94"/>
      <c r="G150" s="95">
        <v>13600000</v>
      </c>
      <c r="H150" s="95"/>
      <c r="I150" s="95">
        <v>13600000</v>
      </c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</row>
    <row r="151" spans="1:22" s="23" customFormat="1" ht="45">
      <c r="A151" s="96" t="s">
        <v>95</v>
      </c>
      <c r="B151" s="88">
        <v>200</v>
      </c>
      <c r="C151" s="88" t="s">
        <v>244</v>
      </c>
      <c r="D151" s="97" t="str">
        <f t="shared" si="2"/>
        <v>000 0110 0000000 000 242</v>
      </c>
      <c r="E151" s="93">
        <v>13600000</v>
      </c>
      <c r="F151" s="94"/>
      <c r="G151" s="95">
        <v>13600000</v>
      </c>
      <c r="H151" s="95"/>
      <c r="I151" s="95">
        <v>13600000</v>
      </c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</row>
    <row r="152" spans="1:22" s="23" customFormat="1" ht="12.75">
      <c r="A152" s="96" t="s">
        <v>245</v>
      </c>
      <c r="B152" s="88">
        <v>200</v>
      </c>
      <c r="C152" s="88" t="s">
        <v>246</v>
      </c>
      <c r="D152" s="97" t="str">
        <f t="shared" si="2"/>
        <v>000 0111 0000000 000 000</v>
      </c>
      <c r="E152" s="93">
        <v>94575205.34</v>
      </c>
      <c r="F152" s="94"/>
      <c r="G152" s="95">
        <v>94575205.34</v>
      </c>
      <c r="H152" s="95"/>
      <c r="I152" s="95">
        <v>33907944.05</v>
      </c>
      <c r="J152" s="95">
        <v>25191349.2</v>
      </c>
      <c r="K152" s="95">
        <v>21032427.71</v>
      </c>
      <c r="L152" s="95">
        <v>14443484.38</v>
      </c>
      <c r="M152" s="95"/>
      <c r="N152" s="95">
        <v>4570167.13</v>
      </c>
      <c r="O152" s="95"/>
      <c r="P152" s="95">
        <v>4570167.13</v>
      </c>
      <c r="Q152" s="95"/>
      <c r="R152" s="95"/>
      <c r="S152" s="95"/>
      <c r="T152" s="95">
        <v>3038728.57</v>
      </c>
      <c r="U152" s="95">
        <v>1531438.56</v>
      </c>
      <c r="V152" s="95"/>
    </row>
    <row r="153" spans="1:22" s="23" customFormat="1" ht="12.75">
      <c r="A153" s="96" t="s">
        <v>67</v>
      </c>
      <c r="B153" s="88">
        <v>200</v>
      </c>
      <c r="C153" s="88" t="s">
        <v>247</v>
      </c>
      <c r="D153" s="97" t="str">
        <f t="shared" si="2"/>
        <v>000 0111 0000000 000 200</v>
      </c>
      <c r="E153" s="93">
        <v>93085921.48</v>
      </c>
      <c r="F153" s="94"/>
      <c r="G153" s="95">
        <v>93085921.48</v>
      </c>
      <c r="H153" s="95"/>
      <c r="I153" s="95">
        <v>33907944.05</v>
      </c>
      <c r="J153" s="95">
        <v>25191349.2</v>
      </c>
      <c r="K153" s="95">
        <v>20170797.71</v>
      </c>
      <c r="L153" s="95">
        <v>13815830.52</v>
      </c>
      <c r="M153" s="95"/>
      <c r="N153" s="95">
        <v>3925596.49</v>
      </c>
      <c r="O153" s="95"/>
      <c r="P153" s="95">
        <v>3925596.49</v>
      </c>
      <c r="Q153" s="95"/>
      <c r="R153" s="95"/>
      <c r="S153" s="95"/>
      <c r="T153" s="95">
        <v>2627101.57</v>
      </c>
      <c r="U153" s="95">
        <v>1298494.92</v>
      </c>
      <c r="V153" s="95"/>
    </row>
    <row r="154" spans="1:22" s="23" customFormat="1" ht="12.75">
      <c r="A154" s="96" t="s">
        <v>77</v>
      </c>
      <c r="B154" s="88">
        <v>200</v>
      </c>
      <c r="C154" s="88" t="s">
        <v>248</v>
      </c>
      <c r="D154" s="97" t="str">
        <f t="shared" si="2"/>
        <v>000 0111 0000000 000 220</v>
      </c>
      <c r="E154" s="93">
        <v>5412475.66</v>
      </c>
      <c r="F154" s="94"/>
      <c r="G154" s="95">
        <v>5412475.66</v>
      </c>
      <c r="H154" s="95"/>
      <c r="I154" s="95"/>
      <c r="J154" s="95"/>
      <c r="K154" s="95">
        <v>3487078</v>
      </c>
      <c r="L154" s="95">
        <v>1925397.66</v>
      </c>
      <c r="M154" s="95"/>
      <c r="N154" s="95">
        <v>1193117.13</v>
      </c>
      <c r="O154" s="95"/>
      <c r="P154" s="95">
        <v>1193117.13</v>
      </c>
      <c r="Q154" s="95"/>
      <c r="R154" s="95"/>
      <c r="S154" s="95"/>
      <c r="T154" s="95">
        <v>957450.1</v>
      </c>
      <c r="U154" s="95">
        <v>235667.03</v>
      </c>
      <c r="V154" s="95"/>
    </row>
    <row r="155" spans="1:22" s="23" customFormat="1" ht="12.75">
      <c r="A155" s="96" t="s">
        <v>81</v>
      </c>
      <c r="B155" s="88">
        <v>200</v>
      </c>
      <c r="C155" s="88" t="s">
        <v>249</v>
      </c>
      <c r="D155" s="97" t="str">
        <f t="shared" si="2"/>
        <v>000 0111 0000000 000 222</v>
      </c>
      <c r="E155" s="93">
        <v>104620.76</v>
      </c>
      <c r="F155" s="94"/>
      <c r="G155" s="95">
        <v>104620.76</v>
      </c>
      <c r="H155" s="95"/>
      <c r="I155" s="95"/>
      <c r="J155" s="95"/>
      <c r="K155" s="95">
        <v>34656</v>
      </c>
      <c r="L155" s="95">
        <v>69964.76</v>
      </c>
      <c r="M155" s="95"/>
      <c r="N155" s="95">
        <v>72964.76</v>
      </c>
      <c r="O155" s="95"/>
      <c r="P155" s="95">
        <v>72964.76</v>
      </c>
      <c r="Q155" s="95"/>
      <c r="R155" s="95"/>
      <c r="S155" s="95"/>
      <c r="T155" s="95">
        <v>15000</v>
      </c>
      <c r="U155" s="95">
        <v>57964.76</v>
      </c>
      <c r="V155" s="95"/>
    </row>
    <row r="156" spans="1:22" s="23" customFormat="1" ht="22.5">
      <c r="A156" s="96" t="s">
        <v>87</v>
      </c>
      <c r="B156" s="88">
        <v>200</v>
      </c>
      <c r="C156" s="88" t="s">
        <v>250</v>
      </c>
      <c r="D156" s="97" t="str">
        <f t="shared" si="2"/>
        <v>000 0111 0000000 000 225</v>
      </c>
      <c r="E156" s="93">
        <v>2264122</v>
      </c>
      <c r="F156" s="94"/>
      <c r="G156" s="95">
        <v>2264122</v>
      </c>
      <c r="H156" s="95"/>
      <c r="I156" s="95"/>
      <c r="J156" s="95"/>
      <c r="K156" s="95">
        <v>1659090</v>
      </c>
      <c r="L156" s="95">
        <v>605032</v>
      </c>
      <c r="M156" s="95"/>
      <c r="N156" s="95">
        <v>31431</v>
      </c>
      <c r="O156" s="95"/>
      <c r="P156" s="95">
        <v>31431</v>
      </c>
      <c r="Q156" s="95"/>
      <c r="R156" s="95"/>
      <c r="S156" s="95"/>
      <c r="T156" s="95">
        <v>31431</v>
      </c>
      <c r="U156" s="95"/>
      <c r="V156" s="95"/>
    </row>
    <row r="157" spans="1:22" s="23" customFormat="1" ht="12.75">
      <c r="A157" s="96" t="s">
        <v>89</v>
      </c>
      <c r="B157" s="88">
        <v>200</v>
      </c>
      <c r="C157" s="88" t="s">
        <v>251</v>
      </c>
      <c r="D157" s="97" t="str">
        <f t="shared" si="2"/>
        <v>000 0111 0000000 000 226</v>
      </c>
      <c r="E157" s="93">
        <v>3043732.9</v>
      </c>
      <c r="F157" s="94"/>
      <c r="G157" s="95">
        <v>3043732.9</v>
      </c>
      <c r="H157" s="95"/>
      <c r="I157" s="95"/>
      <c r="J157" s="95"/>
      <c r="K157" s="95">
        <v>1793332</v>
      </c>
      <c r="L157" s="95">
        <v>1250400.9</v>
      </c>
      <c r="M157" s="95"/>
      <c r="N157" s="95">
        <v>1088721.37</v>
      </c>
      <c r="O157" s="95"/>
      <c r="P157" s="95">
        <v>1088721.37</v>
      </c>
      <c r="Q157" s="95"/>
      <c r="R157" s="95"/>
      <c r="S157" s="95"/>
      <c r="T157" s="95">
        <v>911019.1</v>
      </c>
      <c r="U157" s="95">
        <v>177702.27</v>
      </c>
      <c r="V157" s="95"/>
    </row>
    <row r="158" spans="1:22" s="23" customFormat="1" ht="12.75">
      <c r="A158" s="96" t="s">
        <v>101</v>
      </c>
      <c r="B158" s="88">
        <v>200</v>
      </c>
      <c r="C158" s="88" t="s">
        <v>252</v>
      </c>
      <c r="D158" s="97" t="str">
        <f t="shared" si="2"/>
        <v>000 0111 0000000 000 260</v>
      </c>
      <c r="E158" s="93">
        <v>1640700</v>
      </c>
      <c r="F158" s="94"/>
      <c r="G158" s="95">
        <v>1640700</v>
      </c>
      <c r="H158" s="95"/>
      <c r="I158" s="95"/>
      <c r="J158" s="95"/>
      <c r="K158" s="95">
        <v>1347000</v>
      </c>
      <c r="L158" s="95">
        <v>293700</v>
      </c>
      <c r="M158" s="95"/>
      <c r="N158" s="95">
        <v>504200</v>
      </c>
      <c r="O158" s="95"/>
      <c r="P158" s="95">
        <v>504200</v>
      </c>
      <c r="Q158" s="95"/>
      <c r="R158" s="95"/>
      <c r="S158" s="95"/>
      <c r="T158" s="95">
        <v>365000</v>
      </c>
      <c r="U158" s="95">
        <v>139200</v>
      </c>
      <c r="V158" s="95"/>
    </row>
    <row r="159" spans="1:22" s="23" customFormat="1" ht="22.5">
      <c r="A159" s="96" t="s">
        <v>103</v>
      </c>
      <c r="B159" s="88">
        <v>200</v>
      </c>
      <c r="C159" s="88" t="s">
        <v>253</v>
      </c>
      <c r="D159" s="97" t="str">
        <f t="shared" si="2"/>
        <v>000 0111 0000000 000 262</v>
      </c>
      <c r="E159" s="93">
        <v>1640700</v>
      </c>
      <c r="F159" s="94"/>
      <c r="G159" s="95">
        <v>1640700</v>
      </c>
      <c r="H159" s="95"/>
      <c r="I159" s="95"/>
      <c r="J159" s="95"/>
      <c r="K159" s="95">
        <v>1347000</v>
      </c>
      <c r="L159" s="95">
        <v>293700</v>
      </c>
      <c r="M159" s="95"/>
      <c r="N159" s="95">
        <v>504200</v>
      </c>
      <c r="O159" s="95"/>
      <c r="P159" s="95">
        <v>504200</v>
      </c>
      <c r="Q159" s="95"/>
      <c r="R159" s="95"/>
      <c r="S159" s="95"/>
      <c r="T159" s="95">
        <v>365000</v>
      </c>
      <c r="U159" s="95">
        <v>139200</v>
      </c>
      <c r="V159" s="95"/>
    </row>
    <row r="160" spans="1:22" s="23" customFormat="1" ht="12.75">
      <c r="A160" s="96" t="s">
        <v>107</v>
      </c>
      <c r="B160" s="88">
        <v>200</v>
      </c>
      <c r="C160" s="88" t="s">
        <v>254</v>
      </c>
      <c r="D160" s="97" t="str">
        <f t="shared" si="2"/>
        <v>000 0111 0000000 000 290</v>
      </c>
      <c r="E160" s="93">
        <v>86032745.82</v>
      </c>
      <c r="F160" s="94"/>
      <c r="G160" s="95">
        <v>86032745.82</v>
      </c>
      <c r="H160" s="95"/>
      <c r="I160" s="95">
        <v>33907944.05</v>
      </c>
      <c r="J160" s="95">
        <v>25191349.2</v>
      </c>
      <c r="K160" s="95">
        <v>15336719.71</v>
      </c>
      <c r="L160" s="95">
        <v>11596732.86</v>
      </c>
      <c r="M160" s="95"/>
      <c r="N160" s="95">
        <v>2228279.36</v>
      </c>
      <c r="O160" s="95"/>
      <c r="P160" s="95">
        <v>2228279.36</v>
      </c>
      <c r="Q160" s="95"/>
      <c r="R160" s="95"/>
      <c r="S160" s="95"/>
      <c r="T160" s="95">
        <v>1304651.47</v>
      </c>
      <c r="U160" s="95">
        <v>923627.89</v>
      </c>
      <c r="V160" s="95"/>
    </row>
    <row r="161" spans="1:22" s="23" customFormat="1" ht="12.75">
      <c r="A161" s="96" t="s">
        <v>109</v>
      </c>
      <c r="B161" s="88">
        <v>200</v>
      </c>
      <c r="C161" s="88" t="s">
        <v>255</v>
      </c>
      <c r="D161" s="97" t="str">
        <f t="shared" si="2"/>
        <v>000 0111 0000000 000 300</v>
      </c>
      <c r="E161" s="93">
        <v>1489283.86</v>
      </c>
      <c r="F161" s="94"/>
      <c r="G161" s="95">
        <v>1489283.86</v>
      </c>
      <c r="H161" s="95"/>
      <c r="I161" s="95"/>
      <c r="J161" s="95"/>
      <c r="K161" s="95">
        <v>861630</v>
      </c>
      <c r="L161" s="95">
        <v>627653.86</v>
      </c>
      <c r="M161" s="95"/>
      <c r="N161" s="95">
        <v>644570.64</v>
      </c>
      <c r="O161" s="95"/>
      <c r="P161" s="95">
        <v>644570.64</v>
      </c>
      <c r="Q161" s="95"/>
      <c r="R161" s="95"/>
      <c r="S161" s="95"/>
      <c r="T161" s="95">
        <v>411627</v>
      </c>
      <c r="U161" s="95">
        <v>232943.64</v>
      </c>
      <c r="V161" s="95"/>
    </row>
    <row r="162" spans="1:22" s="23" customFormat="1" ht="22.5">
      <c r="A162" s="96" t="s">
        <v>111</v>
      </c>
      <c r="B162" s="88">
        <v>200</v>
      </c>
      <c r="C162" s="88" t="s">
        <v>256</v>
      </c>
      <c r="D162" s="97" t="str">
        <f t="shared" si="2"/>
        <v>000 0111 0000000 000 310</v>
      </c>
      <c r="E162" s="93">
        <v>260000</v>
      </c>
      <c r="F162" s="94"/>
      <c r="G162" s="95">
        <v>260000</v>
      </c>
      <c r="H162" s="95"/>
      <c r="I162" s="95"/>
      <c r="J162" s="95"/>
      <c r="K162" s="95">
        <v>185000</v>
      </c>
      <c r="L162" s="95">
        <v>75000</v>
      </c>
      <c r="M162" s="95"/>
      <c r="N162" s="95">
        <v>258772</v>
      </c>
      <c r="O162" s="95"/>
      <c r="P162" s="95">
        <v>258772</v>
      </c>
      <c r="Q162" s="95"/>
      <c r="R162" s="95"/>
      <c r="S162" s="95"/>
      <c r="T162" s="95">
        <v>183772</v>
      </c>
      <c r="U162" s="95">
        <v>75000</v>
      </c>
      <c r="V162" s="95"/>
    </row>
    <row r="163" spans="1:22" s="23" customFormat="1" ht="22.5">
      <c r="A163" s="96" t="s">
        <v>115</v>
      </c>
      <c r="B163" s="88">
        <v>200</v>
      </c>
      <c r="C163" s="88" t="s">
        <v>257</v>
      </c>
      <c r="D163" s="97" t="str">
        <f t="shared" si="2"/>
        <v>000 0111 0000000 000 340</v>
      </c>
      <c r="E163" s="93">
        <v>1229283.86</v>
      </c>
      <c r="F163" s="94"/>
      <c r="G163" s="95">
        <v>1229283.86</v>
      </c>
      <c r="H163" s="95"/>
      <c r="I163" s="95"/>
      <c r="J163" s="95"/>
      <c r="K163" s="95">
        <v>676630</v>
      </c>
      <c r="L163" s="95">
        <v>552653.86</v>
      </c>
      <c r="M163" s="95"/>
      <c r="N163" s="95">
        <v>385798.64</v>
      </c>
      <c r="O163" s="95"/>
      <c r="P163" s="95">
        <v>385798.64</v>
      </c>
      <c r="Q163" s="95"/>
      <c r="R163" s="95"/>
      <c r="S163" s="95"/>
      <c r="T163" s="95">
        <v>227855</v>
      </c>
      <c r="U163" s="95">
        <v>157943.64</v>
      </c>
      <c r="V163" s="95"/>
    </row>
    <row r="164" spans="1:22" s="23" customFormat="1" ht="22.5">
      <c r="A164" s="96" t="s">
        <v>258</v>
      </c>
      <c r="B164" s="88">
        <v>200</v>
      </c>
      <c r="C164" s="88" t="s">
        <v>259</v>
      </c>
      <c r="D164" s="97" t="str">
        <f t="shared" si="2"/>
        <v>000 0112 0000000 000 000</v>
      </c>
      <c r="E164" s="93">
        <v>760000</v>
      </c>
      <c r="F164" s="94"/>
      <c r="G164" s="95">
        <v>760000</v>
      </c>
      <c r="H164" s="95"/>
      <c r="I164" s="95">
        <v>760000</v>
      </c>
      <c r="J164" s="95"/>
      <c r="K164" s="95"/>
      <c r="L164" s="95"/>
      <c r="M164" s="95"/>
      <c r="N164" s="95">
        <v>360000</v>
      </c>
      <c r="O164" s="95"/>
      <c r="P164" s="95">
        <v>360000</v>
      </c>
      <c r="Q164" s="95"/>
      <c r="R164" s="95">
        <v>360000</v>
      </c>
      <c r="S164" s="95"/>
      <c r="T164" s="95"/>
      <c r="U164" s="95"/>
      <c r="V164" s="95"/>
    </row>
    <row r="165" spans="1:22" s="23" customFormat="1" ht="12.75">
      <c r="A165" s="96" t="s">
        <v>67</v>
      </c>
      <c r="B165" s="88">
        <v>200</v>
      </c>
      <c r="C165" s="88" t="s">
        <v>260</v>
      </c>
      <c r="D165" s="97" t="str">
        <f t="shared" si="2"/>
        <v>000 0112 0000000 000 200</v>
      </c>
      <c r="E165" s="93">
        <v>760000</v>
      </c>
      <c r="F165" s="94"/>
      <c r="G165" s="95">
        <v>760000</v>
      </c>
      <c r="H165" s="95"/>
      <c r="I165" s="95">
        <v>760000</v>
      </c>
      <c r="J165" s="95"/>
      <c r="K165" s="95"/>
      <c r="L165" s="95"/>
      <c r="M165" s="95"/>
      <c r="N165" s="95">
        <v>360000</v>
      </c>
      <c r="O165" s="95"/>
      <c r="P165" s="95">
        <v>360000</v>
      </c>
      <c r="Q165" s="95"/>
      <c r="R165" s="95">
        <v>360000</v>
      </c>
      <c r="S165" s="95"/>
      <c r="T165" s="95"/>
      <c r="U165" s="95"/>
      <c r="V165" s="95"/>
    </row>
    <row r="166" spans="1:22" s="23" customFormat="1" ht="12.75">
      <c r="A166" s="96" t="s">
        <v>107</v>
      </c>
      <c r="B166" s="88">
        <v>200</v>
      </c>
      <c r="C166" s="88" t="s">
        <v>261</v>
      </c>
      <c r="D166" s="97" t="str">
        <f t="shared" si="2"/>
        <v>000 0112 0000000 000 290</v>
      </c>
      <c r="E166" s="93">
        <v>760000</v>
      </c>
      <c r="F166" s="94"/>
      <c r="G166" s="95">
        <v>760000</v>
      </c>
      <c r="H166" s="95"/>
      <c r="I166" s="95">
        <v>760000</v>
      </c>
      <c r="J166" s="95"/>
      <c r="K166" s="95"/>
      <c r="L166" s="95"/>
      <c r="M166" s="95"/>
      <c r="N166" s="95">
        <v>360000</v>
      </c>
      <c r="O166" s="95"/>
      <c r="P166" s="95">
        <v>360000</v>
      </c>
      <c r="Q166" s="95"/>
      <c r="R166" s="95">
        <v>360000</v>
      </c>
      <c r="S166" s="95"/>
      <c r="T166" s="95"/>
      <c r="U166" s="95"/>
      <c r="V166" s="95"/>
    </row>
    <row r="167" spans="1:22" s="23" customFormat="1" ht="12.75">
      <c r="A167" s="96" t="s">
        <v>262</v>
      </c>
      <c r="B167" s="88">
        <v>200</v>
      </c>
      <c r="C167" s="88" t="s">
        <v>263</v>
      </c>
      <c r="D167" s="97" t="str">
        <f t="shared" si="2"/>
        <v>000 0113 0000000 000 000</v>
      </c>
      <c r="E167" s="93">
        <v>1799082418.54</v>
      </c>
      <c r="F167" s="94"/>
      <c r="G167" s="95">
        <v>1760819818.54</v>
      </c>
      <c r="H167" s="95">
        <v>29212033.25</v>
      </c>
      <c r="I167" s="95">
        <v>601227287.97</v>
      </c>
      <c r="J167" s="95">
        <v>919207393.87</v>
      </c>
      <c r="K167" s="95">
        <v>190785333.62</v>
      </c>
      <c r="L167" s="95">
        <v>78811836.33</v>
      </c>
      <c r="M167" s="95">
        <v>38262600</v>
      </c>
      <c r="N167" s="95">
        <v>323920095</v>
      </c>
      <c r="O167" s="95"/>
      <c r="P167" s="95">
        <v>315366206.58</v>
      </c>
      <c r="Q167" s="95">
        <v>12067585.67</v>
      </c>
      <c r="R167" s="95">
        <v>118975031.4</v>
      </c>
      <c r="S167" s="95">
        <v>168370078.87</v>
      </c>
      <c r="T167" s="95">
        <v>22199707.91</v>
      </c>
      <c r="U167" s="95">
        <v>17888974.07</v>
      </c>
      <c r="V167" s="95">
        <v>8553888.42</v>
      </c>
    </row>
    <row r="168" spans="1:22" s="23" customFormat="1" ht="12.75">
      <c r="A168" s="96" t="s">
        <v>67</v>
      </c>
      <c r="B168" s="88">
        <v>200</v>
      </c>
      <c r="C168" s="88" t="s">
        <v>264</v>
      </c>
      <c r="D168" s="97" t="str">
        <f t="shared" si="2"/>
        <v>000 0113 0000000 000 200</v>
      </c>
      <c r="E168" s="93">
        <v>1415147023.17</v>
      </c>
      <c r="F168" s="94"/>
      <c r="G168" s="95">
        <v>1379072286.17</v>
      </c>
      <c r="H168" s="95">
        <v>29212033.25</v>
      </c>
      <c r="I168" s="95">
        <v>539589167.17</v>
      </c>
      <c r="J168" s="95">
        <v>665985189.87</v>
      </c>
      <c r="K168" s="95">
        <v>156560449.54</v>
      </c>
      <c r="L168" s="95">
        <v>46149512.84</v>
      </c>
      <c r="M168" s="95">
        <v>36074737</v>
      </c>
      <c r="N168" s="95">
        <v>209478457.85</v>
      </c>
      <c r="O168" s="95"/>
      <c r="P168" s="95">
        <v>201391253.43</v>
      </c>
      <c r="Q168" s="95">
        <v>12067585.67</v>
      </c>
      <c r="R168" s="95">
        <v>108237583.31</v>
      </c>
      <c r="S168" s="95">
        <v>68919382.43</v>
      </c>
      <c r="T168" s="95">
        <v>20298983.92</v>
      </c>
      <c r="U168" s="95">
        <v>16002889.44</v>
      </c>
      <c r="V168" s="95">
        <v>8087204.42</v>
      </c>
    </row>
    <row r="169" spans="1:22" s="23" customFormat="1" ht="22.5">
      <c r="A169" s="96" t="s">
        <v>69</v>
      </c>
      <c r="B169" s="88">
        <v>200</v>
      </c>
      <c r="C169" s="88" t="s">
        <v>265</v>
      </c>
      <c r="D169" s="97" t="str">
        <f t="shared" si="2"/>
        <v>000 0113 0000000 000 210</v>
      </c>
      <c r="E169" s="93">
        <v>336317110.09</v>
      </c>
      <c r="F169" s="94"/>
      <c r="G169" s="95">
        <v>307131322.09</v>
      </c>
      <c r="H169" s="95"/>
      <c r="I169" s="95">
        <v>235829317.5</v>
      </c>
      <c r="J169" s="95">
        <v>58319784</v>
      </c>
      <c r="K169" s="95">
        <v>11290130.5</v>
      </c>
      <c r="L169" s="95">
        <v>1692090.09</v>
      </c>
      <c r="M169" s="95">
        <v>29185788</v>
      </c>
      <c r="N169" s="95">
        <v>89096073.31</v>
      </c>
      <c r="O169" s="95"/>
      <c r="P169" s="95">
        <v>82364873.11</v>
      </c>
      <c r="Q169" s="95"/>
      <c r="R169" s="95">
        <v>60657187.95</v>
      </c>
      <c r="S169" s="95">
        <v>15739271.84</v>
      </c>
      <c r="T169" s="95">
        <v>5562983.77</v>
      </c>
      <c r="U169" s="95">
        <v>405429.55</v>
      </c>
      <c r="V169" s="95">
        <v>6731200.2</v>
      </c>
    </row>
    <row r="170" spans="1:22" s="23" customFormat="1" ht="12.75">
      <c r="A170" s="96" t="s">
        <v>71</v>
      </c>
      <c r="B170" s="88">
        <v>200</v>
      </c>
      <c r="C170" s="88" t="s">
        <v>266</v>
      </c>
      <c r="D170" s="97" t="str">
        <f t="shared" si="2"/>
        <v>000 0113 0000000 000 211</v>
      </c>
      <c r="E170" s="93">
        <v>250763919.68</v>
      </c>
      <c r="F170" s="94"/>
      <c r="G170" s="95">
        <v>229046342.68</v>
      </c>
      <c r="H170" s="95"/>
      <c r="I170" s="95">
        <v>175257687.5</v>
      </c>
      <c r="J170" s="95">
        <v>44248406</v>
      </c>
      <c r="K170" s="95">
        <v>8354604.3</v>
      </c>
      <c r="L170" s="95">
        <v>1185644.88</v>
      </c>
      <c r="M170" s="95">
        <v>21717577</v>
      </c>
      <c r="N170" s="95">
        <v>67595022.11</v>
      </c>
      <c r="O170" s="95"/>
      <c r="P170" s="95">
        <v>62431821.69</v>
      </c>
      <c r="Q170" s="95"/>
      <c r="R170" s="95">
        <v>45592802.04</v>
      </c>
      <c r="S170" s="95">
        <v>11912545.51</v>
      </c>
      <c r="T170" s="95">
        <v>4646154.8</v>
      </c>
      <c r="U170" s="95">
        <v>280319.34</v>
      </c>
      <c r="V170" s="95">
        <v>5163200.42</v>
      </c>
    </row>
    <row r="171" spans="1:22" s="23" customFormat="1" ht="12.75">
      <c r="A171" s="96" t="s">
        <v>73</v>
      </c>
      <c r="B171" s="88">
        <v>200</v>
      </c>
      <c r="C171" s="88" t="s">
        <v>267</v>
      </c>
      <c r="D171" s="97" t="str">
        <f t="shared" si="2"/>
        <v>000 0113 0000000 000 212</v>
      </c>
      <c r="E171" s="93">
        <v>1030727</v>
      </c>
      <c r="F171" s="94"/>
      <c r="G171" s="95">
        <v>989927</v>
      </c>
      <c r="H171" s="95"/>
      <c r="I171" s="95">
        <v>710927</v>
      </c>
      <c r="J171" s="95">
        <v>40000</v>
      </c>
      <c r="K171" s="95">
        <v>101000</v>
      </c>
      <c r="L171" s="95">
        <v>138000</v>
      </c>
      <c r="M171" s="95">
        <v>40800</v>
      </c>
      <c r="N171" s="95">
        <v>148023.83</v>
      </c>
      <c r="O171" s="95"/>
      <c r="P171" s="95">
        <v>143373.83</v>
      </c>
      <c r="Q171" s="95"/>
      <c r="R171" s="95">
        <v>44882.64</v>
      </c>
      <c r="S171" s="95">
        <v>5900</v>
      </c>
      <c r="T171" s="95">
        <v>13891.19</v>
      </c>
      <c r="U171" s="95">
        <v>78700</v>
      </c>
      <c r="V171" s="95">
        <v>4650</v>
      </c>
    </row>
    <row r="172" spans="1:22" s="23" customFormat="1" ht="12.75">
      <c r="A172" s="96" t="s">
        <v>75</v>
      </c>
      <c r="B172" s="88">
        <v>200</v>
      </c>
      <c r="C172" s="88" t="s">
        <v>268</v>
      </c>
      <c r="D172" s="97" t="str">
        <f t="shared" si="2"/>
        <v>000 0113 0000000 000 213</v>
      </c>
      <c r="E172" s="93">
        <v>84522463.41</v>
      </c>
      <c r="F172" s="94"/>
      <c r="G172" s="95">
        <v>77095052.41</v>
      </c>
      <c r="H172" s="95"/>
      <c r="I172" s="95">
        <v>59860703</v>
      </c>
      <c r="J172" s="95">
        <v>14031378</v>
      </c>
      <c r="K172" s="95">
        <v>2834526.2</v>
      </c>
      <c r="L172" s="95">
        <v>368445.21</v>
      </c>
      <c r="M172" s="95">
        <v>7427411</v>
      </c>
      <c r="N172" s="95">
        <v>21353027.37</v>
      </c>
      <c r="O172" s="95"/>
      <c r="P172" s="95">
        <v>19789677.59</v>
      </c>
      <c r="Q172" s="95"/>
      <c r="R172" s="95">
        <v>15019503.27</v>
      </c>
      <c r="S172" s="95">
        <v>3820826.33</v>
      </c>
      <c r="T172" s="95">
        <v>902937.78</v>
      </c>
      <c r="U172" s="95">
        <v>46410.21</v>
      </c>
      <c r="V172" s="95">
        <v>1563349.78</v>
      </c>
    </row>
    <row r="173" spans="1:22" s="23" customFormat="1" ht="12.75">
      <c r="A173" s="96" t="s">
        <v>77</v>
      </c>
      <c r="B173" s="88">
        <v>200</v>
      </c>
      <c r="C173" s="88" t="s">
        <v>269</v>
      </c>
      <c r="D173" s="97" t="str">
        <f t="shared" si="2"/>
        <v>000 0113 0000000 000 220</v>
      </c>
      <c r="E173" s="93">
        <v>317602071.07</v>
      </c>
      <c r="F173" s="94"/>
      <c r="G173" s="95">
        <v>311623122.07</v>
      </c>
      <c r="H173" s="95"/>
      <c r="I173" s="95">
        <v>178191927.32</v>
      </c>
      <c r="J173" s="95">
        <v>70849655.27</v>
      </c>
      <c r="K173" s="95">
        <v>30496007.61</v>
      </c>
      <c r="L173" s="95">
        <v>32085531.87</v>
      </c>
      <c r="M173" s="95">
        <v>5978949</v>
      </c>
      <c r="N173" s="95">
        <v>54261749.02</v>
      </c>
      <c r="O173" s="95"/>
      <c r="P173" s="95">
        <v>53113271.3</v>
      </c>
      <c r="Q173" s="95"/>
      <c r="R173" s="95">
        <v>28076148.67</v>
      </c>
      <c r="S173" s="95">
        <v>9817878.95</v>
      </c>
      <c r="T173" s="95">
        <v>6163132.73</v>
      </c>
      <c r="U173" s="95">
        <v>9056110.95</v>
      </c>
      <c r="V173" s="95">
        <v>1148477.72</v>
      </c>
    </row>
    <row r="174" spans="1:22" s="23" customFormat="1" ht="12.75">
      <c r="A174" s="96" t="s">
        <v>79</v>
      </c>
      <c r="B174" s="88">
        <v>200</v>
      </c>
      <c r="C174" s="88" t="s">
        <v>270</v>
      </c>
      <c r="D174" s="97" t="str">
        <f t="shared" si="2"/>
        <v>000 0113 0000000 000 221</v>
      </c>
      <c r="E174" s="93">
        <v>13747345.82</v>
      </c>
      <c r="F174" s="94"/>
      <c r="G174" s="95">
        <v>13177761.82</v>
      </c>
      <c r="H174" s="95"/>
      <c r="I174" s="95">
        <v>10204374</v>
      </c>
      <c r="J174" s="95">
        <v>2835553.6</v>
      </c>
      <c r="K174" s="95">
        <v>34474.94</v>
      </c>
      <c r="L174" s="95">
        <v>103359.28</v>
      </c>
      <c r="M174" s="95">
        <v>569584</v>
      </c>
      <c r="N174" s="95">
        <v>3467865.98</v>
      </c>
      <c r="O174" s="95"/>
      <c r="P174" s="95">
        <v>3307879.78</v>
      </c>
      <c r="Q174" s="95"/>
      <c r="R174" s="95">
        <v>2563771.92</v>
      </c>
      <c r="S174" s="95">
        <v>723681.11</v>
      </c>
      <c r="T174" s="95">
        <v>10783.47</v>
      </c>
      <c r="U174" s="95">
        <v>9643.28</v>
      </c>
      <c r="V174" s="95">
        <v>159986.2</v>
      </c>
    </row>
    <row r="175" spans="1:22" s="23" customFormat="1" ht="12.75">
      <c r="A175" s="96" t="s">
        <v>81</v>
      </c>
      <c r="B175" s="88">
        <v>200</v>
      </c>
      <c r="C175" s="88" t="s">
        <v>271</v>
      </c>
      <c r="D175" s="97" t="str">
        <f t="shared" si="2"/>
        <v>000 0113 0000000 000 222</v>
      </c>
      <c r="E175" s="93">
        <v>3406582.02</v>
      </c>
      <c r="F175" s="94"/>
      <c r="G175" s="95">
        <v>3376582.02</v>
      </c>
      <c r="H175" s="95"/>
      <c r="I175" s="95">
        <v>1768391</v>
      </c>
      <c r="J175" s="95">
        <v>137650.25</v>
      </c>
      <c r="K175" s="95">
        <v>1226992.77</v>
      </c>
      <c r="L175" s="95">
        <v>243548</v>
      </c>
      <c r="M175" s="95">
        <v>30000</v>
      </c>
      <c r="N175" s="95">
        <v>1475390.96</v>
      </c>
      <c r="O175" s="95"/>
      <c r="P175" s="95">
        <v>1470215.76</v>
      </c>
      <c r="Q175" s="95"/>
      <c r="R175" s="95">
        <v>404615.09</v>
      </c>
      <c r="S175" s="95">
        <v>102480.05</v>
      </c>
      <c r="T175" s="95">
        <v>918820.62</v>
      </c>
      <c r="U175" s="95">
        <v>44300</v>
      </c>
      <c r="V175" s="95">
        <v>5175.2</v>
      </c>
    </row>
    <row r="176" spans="1:22" s="23" customFormat="1" ht="12.75">
      <c r="A176" s="96" t="s">
        <v>83</v>
      </c>
      <c r="B176" s="88">
        <v>200</v>
      </c>
      <c r="C176" s="88" t="s">
        <v>272</v>
      </c>
      <c r="D176" s="97" t="str">
        <f t="shared" si="2"/>
        <v>000 0113 0000000 000 223</v>
      </c>
      <c r="E176" s="93">
        <v>33223674.82</v>
      </c>
      <c r="F176" s="94"/>
      <c r="G176" s="95">
        <v>32629602.82</v>
      </c>
      <c r="H176" s="95"/>
      <c r="I176" s="95">
        <v>21766482.33</v>
      </c>
      <c r="J176" s="95">
        <v>7822460.93</v>
      </c>
      <c r="K176" s="95">
        <v>1032351.94</v>
      </c>
      <c r="L176" s="95">
        <v>2008307.62</v>
      </c>
      <c r="M176" s="95">
        <v>594072</v>
      </c>
      <c r="N176" s="95">
        <v>11404284.14</v>
      </c>
      <c r="O176" s="95"/>
      <c r="P176" s="95">
        <v>11304343.11</v>
      </c>
      <c r="Q176" s="95"/>
      <c r="R176" s="95">
        <v>7034037.56</v>
      </c>
      <c r="S176" s="95">
        <v>2569176.44</v>
      </c>
      <c r="T176" s="95">
        <v>492841.89</v>
      </c>
      <c r="U176" s="95">
        <v>1208287.22</v>
      </c>
      <c r="V176" s="95">
        <v>99941.03</v>
      </c>
    </row>
    <row r="177" spans="1:22" s="23" customFormat="1" ht="22.5">
      <c r="A177" s="96" t="s">
        <v>85</v>
      </c>
      <c r="B177" s="88">
        <v>200</v>
      </c>
      <c r="C177" s="88" t="s">
        <v>273</v>
      </c>
      <c r="D177" s="97" t="str">
        <f t="shared" si="2"/>
        <v>000 0113 0000000 000 224</v>
      </c>
      <c r="E177" s="93">
        <v>22494872.2</v>
      </c>
      <c r="F177" s="94"/>
      <c r="G177" s="95">
        <v>22494872.2</v>
      </c>
      <c r="H177" s="95"/>
      <c r="I177" s="95">
        <v>20250628.2</v>
      </c>
      <c r="J177" s="95">
        <v>158500</v>
      </c>
      <c r="K177" s="95">
        <v>1524854</v>
      </c>
      <c r="L177" s="95">
        <v>560890</v>
      </c>
      <c r="M177" s="95"/>
      <c r="N177" s="95">
        <v>748117.74</v>
      </c>
      <c r="O177" s="95"/>
      <c r="P177" s="95">
        <v>748117.74</v>
      </c>
      <c r="Q177" s="95"/>
      <c r="R177" s="95">
        <v>390704.02</v>
      </c>
      <c r="S177" s="95">
        <v>43500</v>
      </c>
      <c r="T177" s="95">
        <v>197916</v>
      </c>
      <c r="U177" s="95">
        <v>115997.72</v>
      </c>
      <c r="V177" s="95"/>
    </row>
    <row r="178" spans="1:22" s="23" customFormat="1" ht="22.5">
      <c r="A178" s="96" t="s">
        <v>87</v>
      </c>
      <c r="B178" s="88">
        <v>200</v>
      </c>
      <c r="C178" s="88" t="s">
        <v>274</v>
      </c>
      <c r="D178" s="97" t="str">
        <f t="shared" si="2"/>
        <v>000 0113 0000000 000 225</v>
      </c>
      <c r="E178" s="93">
        <v>74204423.47</v>
      </c>
      <c r="F178" s="94"/>
      <c r="G178" s="95">
        <v>73593634.47</v>
      </c>
      <c r="H178" s="95"/>
      <c r="I178" s="95">
        <v>41163119.79</v>
      </c>
      <c r="J178" s="95">
        <v>16818606</v>
      </c>
      <c r="K178" s="95">
        <v>7265807.56</v>
      </c>
      <c r="L178" s="95">
        <v>8346101.12</v>
      </c>
      <c r="M178" s="95">
        <v>610789</v>
      </c>
      <c r="N178" s="95">
        <v>8247997.1</v>
      </c>
      <c r="O178" s="95"/>
      <c r="P178" s="95">
        <v>8120923.89</v>
      </c>
      <c r="Q178" s="95"/>
      <c r="R178" s="95">
        <v>4296612.33</v>
      </c>
      <c r="S178" s="95">
        <v>1127005.49</v>
      </c>
      <c r="T178" s="95">
        <v>521654.79</v>
      </c>
      <c r="U178" s="95">
        <v>2175651.28</v>
      </c>
      <c r="V178" s="95">
        <v>127073.21</v>
      </c>
    </row>
    <row r="179" spans="1:22" s="23" customFormat="1" ht="12.75">
      <c r="A179" s="96" t="s">
        <v>89</v>
      </c>
      <c r="B179" s="88">
        <v>200</v>
      </c>
      <c r="C179" s="88" t="s">
        <v>275</v>
      </c>
      <c r="D179" s="97" t="str">
        <f t="shared" si="2"/>
        <v>000 0113 0000000 000 226</v>
      </c>
      <c r="E179" s="93">
        <v>170525172.74</v>
      </c>
      <c r="F179" s="94"/>
      <c r="G179" s="95">
        <v>166350668.74</v>
      </c>
      <c r="H179" s="95"/>
      <c r="I179" s="95">
        <v>83038932</v>
      </c>
      <c r="J179" s="95">
        <v>43076884.49</v>
      </c>
      <c r="K179" s="95">
        <v>19411526.4</v>
      </c>
      <c r="L179" s="95">
        <v>20823325.85</v>
      </c>
      <c r="M179" s="95">
        <v>4174504</v>
      </c>
      <c r="N179" s="95">
        <v>28918093.1</v>
      </c>
      <c r="O179" s="95"/>
      <c r="P179" s="95">
        <v>28161791.02</v>
      </c>
      <c r="Q179" s="95"/>
      <c r="R179" s="95">
        <v>13386407.75</v>
      </c>
      <c r="S179" s="95">
        <v>5252035.86</v>
      </c>
      <c r="T179" s="95">
        <v>4021115.96</v>
      </c>
      <c r="U179" s="95">
        <v>5502231.45</v>
      </c>
      <c r="V179" s="95">
        <v>756302.08</v>
      </c>
    </row>
    <row r="180" spans="1:22" s="23" customFormat="1" ht="22.5">
      <c r="A180" s="96" t="s">
        <v>91</v>
      </c>
      <c r="B180" s="88">
        <v>200</v>
      </c>
      <c r="C180" s="88" t="s">
        <v>276</v>
      </c>
      <c r="D180" s="97" t="str">
        <f t="shared" si="2"/>
        <v>000 0113 0000000 000 240</v>
      </c>
      <c r="E180" s="93">
        <v>218745170.73</v>
      </c>
      <c r="F180" s="94"/>
      <c r="G180" s="95">
        <v>218745170.73</v>
      </c>
      <c r="H180" s="95"/>
      <c r="I180" s="95">
        <v>26192000</v>
      </c>
      <c r="J180" s="95">
        <v>144618100</v>
      </c>
      <c r="K180" s="95">
        <v>44824070.73</v>
      </c>
      <c r="L180" s="95">
        <v>3111000</v>
      </c>
      <c r="M180" s="95"/>
      <c r="N180" s="95">
        <v>18551224.26</v>
      </c>
      <c r="O180" s="95"/>
      <c r="P180" s="95">
        <v>18551224.26</v>
      </c>
      <c r="Q180" s="95"/>
      <c r="R180" s="95">
        <v>5547061.66</v>
      </c>
      <c r="S180" s="95">
        <v>9121086.6</v>
      </c>
      <c r="T180" s="95">
        <v>3107950</v>
      </c>
      <c r="U180" s="95">
        <v>775126</v>
      </c>
      <c r="V180" s="95"/>
    </row>
    <row r="181" spans="1:22" s="23" customFormat="1" ht="33.75">
      <c r="A181" s="96" t="s">
        <v>93</v>
      </c>
      <c r="B181" s="88">
        <v>200</v>
      </c>
      <c r="C181" s="88" t="s">
        <v>277</v>
      </c>
      <c r="D181" s="97" t="str">
        <f t="shared" si="2"/>
        <v>000 0113 0000000 000 241</v>
      </c>
      <c r="E181" s="93">
        <v>146101295.73</v>
      </c>
      <c r="F181" s="94"/>
      <c r="G181" s="95">
        <v>146101295.73</v>
      </c>
      <c r="H181" s="95"/>
      <c r="I181" s="95">
        <v>26192000</v>
      </c>
      <c r="J181" s="95">
        <v>72561425</v>
      </c>
      <c r="K181" s="95">
        <v>44736870.73</v>
      </c>
      <c r="L181" s="95">
        <v>2611000</v>
      </c>
      <c r="M181" s="95"/>
      <c r="N181" s="95">
        <v>10865937.66</v>
      </c>
      <c r="O181" s="95"/>
      <c r="P181" s="95">
        <v>10865937.66</v>
      </c>
      <c r="Q181" s="95"/>
      <c r="R181" s="95">
        <v>5547061.66</v>
      </c>
      <c r="S181" s="95">
        <v>1443000</v>
      </c>
      <c r="T181" s="95">
        <v>3100750</v>
      </c>
      <c r="U181" s="95">
        <v>775126</v>
      </c>
      <c r="V181" s="95"/>
    </row>
    <row r="182" spans="1:22" s="23" customFormat="1" ht="45">
      <c r="A182" s="96" t="s">
        <v>95</v>
      </c>
      <c r="B182" s="88">
        <v>200</v>
      </c>
      <c r="C182" s="88" t="s">
        <v>278</v>
      </c>
      <c r="D182" s="97" t="str">
        <f t="shared" si="2"/>
        <v>000 0113 0000000 000 242</v>
      </c>
      <c r="E182" s="93">
        <v>72643875</v>
      </c>
      <c r="F182" s="94"/>
      <c r="G182" s="95">
        <v>72643875</v>
      </c>
      <c r="H182" s="95"/>
      <c r="I182" s="95"/>
      <c r="J182" s="95">
        <v>72056675</v>
      </c>
      <c r="K182" s="95">
        <v>87200</v>
      </c>
      <c r="L182" s="95">
        <v>500000</v>
      </c>
      <c r="M182" s="95"/>
      <c r="N182" s="95">
        <v>7685286.6</v>
      </c>
      <c r="O182" s="95"/>
      <c r="P182" s="95">
        <v>7685286.6</v>
      </c>
      <c r="Q182" s="95"/>
      <c r="R182" s="95"/>
      <c r="S182" s="95">
        <v>7678086.6</v>
      </c>
      <c r="T182" s="95">
        <v>7200</v>
      </c>
      <c r="U182" s="95"/>
      <c r="V182" s="95"/>
    </row>
    <row r="183" spans="1:22" s="23" customFormat="1" ht="12.75">
      <c r="A183" s="96" t="s">
        <v>97</v>
      </c>
      <c r="B183" s="88">
        <v>200</v>
      </c>
      <c r="C183" s="88" t="s">
        <v>279</v>
      </c>
      <c r="D183" s="97" t="str">
        <f t="shared" si="2"/>
        <v>000 0113 0000000 000 250</v>
      </c>
      <c r="E183" s="93">
        <v>42297177.47</v>
      </c>
      <c r="F183" s="94"/>
      <c r="G183" s="95">
        <v>42297177.47</v>
      </c>
      <c r="H183" s="95">
        <v>29212033.25</v>
      </c>
      <c r="I183" s="95">
        <v>68017429.72</v>
      </c>
      <c r="J183" s="95"/>
      <c r="K183" s="95">
        <v>596531</v>
      </c>
      <c r="L183" s="95">
        <v>2895250</v>
      </c>
      <c r="M183" s="95"/>
      <c r="N183" s="95">
        <v>50000</v>
      </c>
      <c r="O183" s="95"/>
      <c r="P183" s="95">
        <v>50000</v>
      </c>
      <c r="Q183" s="95">
        <v>12067585.67</v>
      </c>
      <c r="R183" s="95">
        <v>9186204.67</v>
      </c>
      <c r="S183" s="95"/>
      <c r="T183" s="95">
        <v>596531</v>
      </c>
      <c r="U183" s="95">
        <v>2334850</v>
      </c>
      <c r="V183" s="95"/>
    </row>
    <row r="184" spans="1:22" s="23" customFormat="1" ht="33.75">
      <c r="A184" s="96" t="s">
        <v>99</v>
      </c>
      <c r="B184" s="88">
        <v>200</v>
      </c>
      <c r="C184" s="88" t="s">
        <v>280</v>
      </c>
      <c r="D184" s="97" t="str">
        <f t="shared" si="2"/>
        <v>000 0113 0000000 000 251</v>
      </c>
      <c r="E184" s="93">
        <v>42297177.47</v>
      </c>
      <c r="F184" s="94"/>
      <c r="G184" s="95">
        <v>42297177.47</v>
      </c>
      <c r="H184" s="95">
        <v>29212033.25</v>
      </c>
      <c r="I184" s="95">
        <v>68017429.72</v>
      </c>
      <c r="J184" s="95"/>
      <c r="K184" s="95">
        <v>596531</v>
      </c>
      <c r="L184" s="95">
        <v>2895250</v>
      </c>
      <c r="M184" s="95"/>
      <c r="N184" s="95">
        <v>50000</v>
      </c>
      <c r="O184" s="95"/>
      <c r="P184" s="95">
        <v>50000</v>
      </c>
      <c r="Q184" s="95">
        <v>12067585.67</v>
      </c>
      <c r="R184" s="95">
        <v>9186204.67</v>
      </c>
      <c r="S184" s="95"/>
      <c r="T184" s="95">
        <v>596531</v>
      </c>
      <c r="U184" s="95">
        <v>2334850</v>
      </c>
      <c r="V184" s="95"/>
    </row>
    <row r="185" spans="1:22" s="23" customFormat="1" ht="12.75">
      <c r="A185" s="96" t="s">
        <v>101</v>
      </c>
      <c r="B185" s="88">
        <v>200</v>
      </c>
      <c r="C185" s="88" t="s">
        <v>281</v>
      </c>
      <c r="D185" s="97" t="str">
        <f t="shared" si="2"/>
        <v>000 0113 0000000 000 260</v>
      </c>
      <c r="E185" s="93">
        <v>11019992.63</v>
      </c>
      <c r="F185" s="94"/>
      <c r="G185" s="95">
        <v>11019992.63</v>
      </c>
      <c r="H185" s="95"/>
      <c r="I185" s="95">
        <v>10836992.63</v>
      </c>
      <c r="J185" s="95">
        <v>10000</v>
      </c>
      <c r="K185" s="95">
        <v>173000</v>
      </c>
      <c r="L185" s="95"/>
      <c r="M185" s="95"/>
      <c r="N185" s="95">
        <v>141673.28</v>
      </c>
      <c r="O185" s="95"/>
      <c r="P185" s="95">
        <v>141673.28</v>
      </c>
      <c r="Q185" s="95"/>
      <c r="R185" s="95"/>
      <c r="S185" s="95">
        <v>10000</v>
      </c>
      <c r="T185" s="95">
        <v>131673.28</v>
      </c>
      <c r="U185" s="95"/>
      <c r="V185" s="95"/>
    </row>
    <row r="186" spans="1:22" s="23" customFormat="1" ht="22.5">
      <c r="A186" s="96" t="s">
        <v>103</v>
      </c>
      <c r="B186" s="88">
        <v>200</v>
      </c>
      <c r="C186" s="88" t="s">
        <v>282</v>
      </c>
      <c r="D186" s="97" t="str">
        <f t="shared" si="2"/>
        <v>000 0113 0000000 000 262</v>
      </c>
      <c r="E186" s="93">
        <v>183000</v>
      </c>
      <c r="F186" s="94"/>
      <c r="G186" s="95">
        <v>183000</v>
      </c>
      <c r="H186" s="95"/>
      <c r="I186" s="95"/>
      <c r="J186" s="95">
        <v>10000</v>
      </c>
      <c r="K186" s="95">
        <v>173000</v>
      </c>
      <c r="L186" s="95"/>
      <c r="M186" s="95"/>
      <c r="N186" s="95">
        <v>141673.28</v>
      </c>
      <c r="O186" s="95"/>
      <c r="P186" s="95">
        <v>141673.28</v>
      </c>
      <c r="Q186" s="95"/>
      <c r="R186" s="95"/>
      <c r="S186" s="95">
        <v>10000</v>
      </c>
      <c r="T186" s="95">
        <v>131673.28</v>
      </c>
      <c r="U186" s="95"/>
      <c r="V186" s="95"/>
    </row>
    <row r="187" spans="1:22" s="23" customFormat="1" ht="33.75">
      <c r="A187" s="96" t="s">
        <v>105</v>
      </c>
      <c r="B187" s="88">
        <v>200</v>
      </c>
      <c r="C187" s="88" t="s">
        <v>283</v>
      </c>
      <c r="D187" s="97" t="str">
        <f t="shared" si="2"/>
        <v>000 0113 0000000 000 263</v>
      </c>
      <c r="E187" s="93">
        <v>10836992.63</v>
      </c>
      <c r="F187" s="94"/>
      <c r="G187" s="95">
        <v>10836992.63</v>
      </c>
      <c r="H187" s="95"/>
      <c r="I187" s="95">
        <v>10836992.63</v>
      </c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</row>
    <row r="188" spans="1:22" s="23" customFormat="1" ht="12.75">
      <c r="A188" s="96" t="s">
        <v>107</v>
      </c>
      <c r="B188" s="88">
        <v>200</v>
      </c>
      <c r="C188" s="88" t="s">
        <v>284</v>
      </c>
      <c r="D188" s="97" t="str">
        <f t="shared" si="2"/>
        <v>000 0113 0000000 000 290</v>
      </c>
      <c r="E188" s="93">
        <v>489165501.18</v>
      </c>
      <c r="F188" s="94"/>
      <c r="G188" s="95">
        <v>488255501.18</v>
      </c>
      <c r="H188" s="95"/>
      <c r="I188" s="95">
        <v>20521500</v>
      </c>
      <c r="J188" s="95">
        <v>392187650.6</v>
      </c>
      <c r="K188" s="95">
        <v>69180709.7</v>
      </c>
      <c r="L188" s="95">
        <v>6365640.88</v>
      </c>
      <c r="M188" s="95">
        <v>910000</v>
      </c>
      <c r="N188" s="95">
        <v>47377737.98</v>
      </c>
      <c r="O188" s="95"/>
      <c r="P188" s="95">
        <v>47170211.48</v>
      </c>
      <c r="Q188" s="95"/>
      <c r="R188" s="95">
        <v>4770980.36</v>
      </c>
      <c r="S188" s="95">
        <v>34231145.04</v>
      </c>
      <c r="T188" s="95">
        <v>4736713.14</v>
      </c>
      <c r="U188" s="95">
        <v>3431372.94</v>
      </c>
      <c r="V188" s="95">
        <v>207526.5</v>
      </c>
    </row>
    <row r="189" spans="1:22" s="23" customFormat="1" ht="12.75">
      <c r="A189" s="96" t="s">
        <v>109</v>
      </c>
      <c r="B189" s="88">
        <v>200</v>
      </c>
      <c r="C189" s="88" t="s">
        <v>285</v>
      </c>
      <c r="D189" s="97" t="str">
        <f t="shared" si="2"/>
        <v>000 0113 0000000 000 300</v>
      </c>
      <c r="E189" s="93">
        <v>292335395.37</v>
      </c>
      <c r="F189" s="94"/>
      <c r="G189" s="95">
        <v>290147532.37</v>
      </c>
      <c r="H189" s="95"/>
      <c r="I189" s="95">
        <v>61638120.8</v>
      </c>
      <c r="J189" s="95">
        <v>161622204</v>
      </c>
      <c r="K189" s="95">
        <v>34224884.08</v>
      </c>
      <c r="L189" s="95">
        <v>32662323.49</v>
      </c>
      <c r="M189" s="95">
        <v>2187863</v>
      </c>
      <c r="N189" s="95">
        <v>27841637.15</v>
      </c>
      <c r="O189" s="95"/>
      <c r="P189" s="95">
        <v>27374953.15</v>
      </c>
      <c r="Q189" s="95"/>
      <c r="R189" s="95">
        <v>10737448.09</v>
      </c>
      <c r="S189" s="95">
        <v>12850696.44</v>
      </c>
      <c r="T189" s="95">
        <v>1900723.99</v>
      </c>
      <c r="U189" s="95">
        <v>1886084.63</v>
      </c>
      <c r="V189" s="95">
        <v>466684</v>
      </c>
    </row>
    <row r="190" spans="1:22" s="23" customFormat="1" ht="22.5">
      <c r="A190" s="96" t="s">
        <v>111</v>
      </c>
      <c r="B190" s="88">
        <v>200</v>
      </c>
      <c r="C190" s="88" t="s">
        <v>286</v>
      </c>
      <c r="D190" s="97" t="str">
        <f t="shared" si="2"/>
        <v>000 0113 0000000 000 310</v>
      </c>
      <c r="E190" s="93">
        <v>242749545.6</v>
      </c>
      <c r="F190" s="94"/>
      <c r="G190" s="95">
        <v>242099366.6</v>
      </c>
      <c r="H190" s="95"/>
      <c r="I190" s="95">
        <v>28691458</v>
      </c>
      <c r="J190" s="95">
        <v>153639000</v>
      </c>
      <c r="K190" s="95">
        <v>30869440</v>
      </c>
      <c r="L190" s="95">
        <v>28899468.6</v>
      </c>
      <c r="M190" s="95">
        <v>650179</v>
      </c>
      <c r="N190" s="95">
        <v>14367743.45</v>
      </c>
      <c r="O190" s="95"/>
      <c r="P190" s="95">
        <v>14292213.17</v>
      </c>
      <c r="Q190" s="95"/>
      <c r="R190" s="95">
        <v>1593832.91</v>
      </c>
      <c r="S190" s="95">
        <v>10627575.8</v>
      </c>
      <c r="T190" s="95">
        <v>853625.16</v>
      </c>
      <c r="U190" s="95">
        <v>1217179.3</v>
      </c>
      <c r="V190" s="95">
        <v>75530.28</v>
      </c>
    </row>
    <row r="191" spans="1:22" s="23" customFormat="1" ht="22.5">
      <c r="A191" s="96" t="s">
        <v>113</v>
      </c>
      <c r="B191" s="88">
        <v>200</v>
      </c>
      <c r="C191" s="88" t="s">
        <v>287</v>
      </c>
      <c r="D191" s="97" t="str">
        <f t="shared" si="2"/>
        <v>000 0113 0000000 000 330</v>
      </c>
      <c r="E191" s="93">
        <v>333334</v>
      </c>
      <c r="F191" s="94"/>
      <c r="G191" s="95">
        <v>333334</v>
      </c>
      <c r="H191" s="95"/>
      <c r="I191" s="95"/>
      <c r="J191" s="95"/>
      <c r="K191" s="95">
        <v>333334</v>
      </c>
      <c r="L191" s="95"/>
      <c r="M191" s="95"/>
      <c r="N191" s="95">
        <v>333332</v>
      </c>
      <c r="O191" s="95"/>
      <c r="P191" s="95">
        <v>333332</v>
      </c>
      <c r="Q191" s="95"/>
      <c r="R191" s="95"/>
      <c r="S191" s="95"/>
      <c r="T191" s="95">
        <v>333332</v>
      </c>
      <c r="U191" s="95"/>
      <c r="V191" s="95"/>
    </row>
    <row r="192" spans="1:22" s="23" customFormat="1" ht="22.5">
      <c r="A192" s="96" t="s">
        <v>115</v>
      </c>
      <c r="B192" s="88">
        <v>200</v>
      </c>
      <c r="C192" s="88" t="s">
        <v>288</v>
      </c>
      <c r="D192" s="97" t="str">
        <f t="shared" si="2"/>
        <v>000 0113 0000000 000 340</v>
      </c>
      <c r="E192" s="93">
        <v>49252515.77</v>
      </c>
      <c r="F192" s="94"/>
      <c r="G192" s="95">
        <v>47714831.77</v>
      </c>
      <c r="H192" s="95"/>
      <c r="I192" s="95">
        <v>32946662.8</v>
      </c>
      <c r="J192" s="95">
        <v>7983204</v>
      </c>
      <c r="K192" s="95">
        <v>3022110.08</v>
      </c>
      <c r="L192" s="95">
        <v>3762854.89</v>
      </c>
      <c r="M192" s="95">
        <v>1537684</v>
      </c>
      <c r="N192" s="95">
        <v>13140561.7</v>
      </c>
      <c r="O192" s="95"/>
      <c r="P192" s="95">
        <v>12749407.98</v>
      </c>
      <c r="Q192" s="95"/>
      <c r="R192" s="95">
        <v>9143615.18</v>
      </c>
      <c r="S192" s="95">
        <v>2223120.64</v>
      </c>
      <c r="T192" s="95">
        <v>713766.83</v>
      </c>
      <c r="U192" s="95">
        <v>668905.33</v>
      </c>
      <c r="V192" s="95">
        <v>391153.72</v>
      </c>
    </row>
    <row r="193" spans="1:22" s="23" customFormat="1" ht="12.75">
      <c r="A193" s="96" t="s">
        <v>117</v>
      </c>
      <c r="B193" s="88">
        <v>200</v>
      </c>
      <c r="C193" s="88" t="s">
        <v>289</v>
      </c>
      <c r="D193" s="97" t="str">
        <f t="shared" si="2"/>
        <v>000 0113 0000000 000 500</v>
      </c>
      <c r="E193" s="93">
        <v>91600000</v>
      </c>
      <c r="F193" s="94"/>
      <c r="G193" s="95">
        <v>91600000</v>
      </c>
      <c r="H193" s="95"/>
      <c r="I193" s="95"/>
      <c r="J193" s="95">
        <v>91600000</v>
      </c>
      <c r="K193" s="95"/>
      <c r="L193" s="95"/>
      <c r="M193" s="95"/>
      <c r="N193" s="95">
        <v>86600000</v>
      </c>
      <c r="O193" s="95"/>
      <c r="P193" s="95">
        <v>86600000</v>
      </c>
      <c r="Q193" s="95"/>
      <c r="R193" s="95"/>
      <c r="S193" s="95">
        <v>86600000</v>
      </c>
      <c r="T193" s="95"/>
      <c r="U193" s="95"/>
      <c r="V193" s="95"/>
    </row>
    <row r="194" spans="1:22" s="23" customFormat="1" ht="22.5">
      <c r="A194" s="96" t="s">
        <v>119</v>
      </c>
      <c r="B194" s="88">
        <v>200</v>
      </c>
      <c r="C194" s="88" t="s">
        <v>290</v>
      </c>
      <c r="D194" s="97" t="str">
        <f t="shared" si="2"/>
        <v>000 0113 0000000 000 530</v>
      </c>
      <c r="E194" s="93">
        <v>91600000</v>
      </c>
      <c r="F194" s="94"/>
      <c r="G194" s="95">
        <v>91600000</v>
      </c>
      <c r="H194" s="95"/>
      <c r="I194" s="95"/>
      <c r="J194" s="95">
        <v>91600000</v>
      </c>
      <c r="K194" s="95"/>
      <c r="L194" s="95"/>
      <c r="M194" s="95"/>
      <c r="N194" s="95">
        <v>86600000</v>
      </c>
      <c r="O194" s="95"/>
      <c r="P194" s="95">
        <v>86600000</v>
      </c>
      <c r="Q194" s="95"/>
      <c r="R194" s="95"/>
      <c r="S194" s="95">
        <v>86600000</v>
      </c>
      <c r="T194" s="95"/>
      <c r="U194" s="95"/>
      <c r="V194" s="95"/>
    </row>
    <row r="195" spans="1:22" s="23" customFormat="1" ht="12.75">
      <c r="A195" s="96" t="s">
        <v>291</v>
      </c>
      <c r="B195" s="88">
        <v>200</v>
      </c>
      <c r="C195" s="88" t="s">
        <v>292</v>
      </c>
      <c r="D195" s="97" t="str">
        <f t="shared" si="2"/>
        <v>000 0200 0000000 000 000</v>
      </c>
      <c r="E195" s="93">
        <v>25466740</v>
      </c>
      <c r="F195" s="94"/>
      <c r="G195" s="95">
        <v>25466740</v>
      </c>
      <c r="H195" s="95">
        <v>40492610</v>
      </c>
      <c r="I195" s="95">
        <v>25290900</v>
      </c>
      <c r="J195" s="95"/>
      <c r="K195" s="95">
        <v>20422145</v>
      </c>
      <c r="L195" s="95">
        <v>20246305</v>
      </c>
      <c r="M195" s="95"/>
      <c r="N195" s="95">
        <v>4057542.82</v>
      </c>
      <c r="O195" s="95"/>
      <c r="P195" s="95">
        <v>4057542.82</v>
      </c>
      <c r="Q195" s="95">
        <v>29777466.62</v>
      </c>
      <c r="R195" s="95">
        <v>15670511.13</v>
      </c>
      <c r="S195" s="95"/>
      <c r="T195" s="95">
        <v>14593769.86</v>
      </c>
      <c r="U195" s="95">
        <v>3570728.45</v>
      </c>
      <c r="V195" s="95"/>
    </row>
    <row r="196" spans="1:22" s="23" customFormat="1" ht="12.75">
      <c r="A196" s="96" t="s">
        <v>67</v>
      </c>
      <c r="B196" s="88">
        <v>200</v>
      </c>
      <c r="C196" s="88" t="s">
        <v>293</v>
      </c>
      <c r="D196" s="97" t="str">
        <f t="shared" si="2"/>
        <v>000 0200 0000000 000 200</v>
      </c>
      <c r="E196" s="93">
        <v>18574798.51</v>
      </c>
      <c r="F196" s="94"/>
      <c r="G196" s="95">
        <v>18574798.51</v>
      </c>
      <c r="H196" s="95">
        <v>40492610</v>
      </c>
      <c r="I196" s="95">
        <v>25288410</v>
      </c>
      <c r="J196" s="95"/>
      <c r="K196" s="95">
        <v>20422145</v>
      </c>
      <c r="L196" s="95">
        <v>13356853.51</v>
      </c>
      <c r="M196" s="95"/>
      <c r="N196" s="95">
        <v>3360737.88</v>
      </c>
      <c r="O196" s="95"/>
      <c r="P196" s="95">
        <v>3360737.88</v>
      </c>
      <c r="Q196" s="95">
        <v>29777466.62</v>
      </c>
      <c r="R196" s="95">
        <v>15670511.13</v>
      </c>
      <c r="S196" s="95"/>
      <c r="T196" s="95">
        <v>14593769.86</v>
      </c>
      <c r="U196" s="95">
        <v>2873923.51</v>
      </c>
      <c r="V196" s="95"/>
    </row>
    <row r="197" spans="1:22" s="23" customFormat="1" ht="22.5">
      <c r="A197" s="96" t="s">
        <v>69</v>
      </c>
      <c r="B197" s="88">
        <v>200</v>
      </c>
      <c r="C197" s="88" t="s">
        <v>294</v>
      </c>
      <c r="D197" s="97" t="str">
        <f t="shared" si="2"/>
        <v>000 0200 0000000 000 210</v>
      </c>
      <c r="E197" s="93">
        <v>11378016.2</v>
      </c>
      <c r="F197" s="94"/>
      <c r="G197" s="95">
        <v>11378016.2</v>
      </c>
      <c r="H197" s="95"/>
      <c r="I197" s="95"/>
      <c r="J197" s="95"/>
      <c r="K197" s="95"/>
      <c r="L197" s="95">
        <v>11378016.2</v>
      </c>
      <c r="M197" s="95"/>
      <c r="N197" s="95">
        <v>2591629.45</v>
      </c>
      <c r="O197" s="95"/>
      <c r="P197" s="95">
        <v>2591629.45</v>
      </c>
      <c r="Q197" s="95"/>
      <c r="R197" s="95"/>
      <c r="S197" s="95"/>
      <c r="T197" s="95"/>
      <c r="U197" s="95">
        <v>2591629.45</v>
      </c>
      <c r="V197" s="95"/>
    </row>
    <row r="198" spans="1:22" s="23" customFormat="1" ht="12.75">
      <c r="A198" s="96" t="s">
        <v>71</v>
      </c>
      <c r="B198" s="88">
        <v>200</v>
      </c>
      <c r="C198" s="88" t="s">
        <v>295</v>
      </c>
      <c r="D198" s="97" t="str">
        <f t="shared" si="2"/>
        <v>000 0200 0000000 000 211</v>
      </c>
      <c r="E198" s="93">
        <v>8423664.16</v>
      </c>
      <c r="F198" s="94"/>
      <c r="G198" s="95">
        <v>8423664.16</v>
      </c>
      <c r="H198" s="95"/>
      <c r="I198" s="95"/>
      <c r="J198" s="95"/>
      <c r="K198" s="95"/>
      <c r="L198" s="95">
        <v>8423664.16</v>
      </c>
      <c r="M198" s="95"/>
      <c r="N198" s="95">
        <v>1999438.16</v>
      </c>
      <c r="O198" s="95"/>
      <c r="P198" s="95">
        <v>1999438.16</v>
      </c>
      <c r="Q198" s="95"/>
      <c r="R198" s="95"/>
      <c r="S198" s="95"/>
      <c r="T198" s="95"/>
      <c r="U198" s="95">
        <v>1999438.16</v>
      </c>
      <c r="V198" s="95"/>
    </row>
    <row r="199" spans="1:22" s="23" customFormat="1" ht="12.75">
      <c r="A199" s="96" t="s">
        <v>73</v>
      </c>
      <c r="B199" s="88">
        <v>200</v>
      </c>
      <c r="C199" s="88" t="s">
        <v>296</v>
      </c>
      <c r="D199" s="97" t="str">
        <f aca="true" t="shared" si="3" ref="D199:D262">IF(OR(LEFT(C199,5)="000 9",LEFT(C199,5)="000 7"),"X",C199)</f>
        <v>000 0200 0000000 000 212</v>
      </c>
      <c r="E199" s="93">
        <v>2000</v>
      </c>
      <c r="F199" s="94"/>
      <c r="G199" s="95">
        <v>2000</v>
      </c>
      <c r="H199" s="95"/>
      <c r="I199" s="95"/>
      <c r="J199" s="95"/>
      <c r="K199" s="95"/>
      <c r="L199" s="95">
        <v>2000</v>
      </c>
      <c r="M199" s="95"/>
      <c r="N199" s="95"/>
      <c r="O199" s="95"/>
      <c r="P199" s="95"/>
      <c r="Q199" s="95"/>
      <c r="R199" s="95"/>
      <c r="S199" s="95"/>
      <c r="T199" s="95"/>
      <c r="U199" s="95"/>
      <c r="V199" s="95"/>
    </row>
    <row r="200" spans="1:22" s="23" customFormat="1" ht="12.75">
      <c r="A200" s="96" t="s">
        <v>75</v>
      </c>
      <c r="B200" s="88">
        <v>200</v>
      </c>
      <c r="C200" s="88" t="s">
        <v>297</v>
      </c>
      <c r="D200" s="97" t="str">
        <f t="shared" si="3"/>
        <v>000 0200 0000000 000 213</v>
      </c>
      <c r="E200" s="93">
        <v>2952352.04</v>
      </c>
      <c r="F200" s="94"/>
      <c r="G200" s="95">
        <v>2952352.04</v>
      </c>
      <c r="H200" s="95"/>
      <c r="I200" s="95"/>
      <c r="J200" s="95"/>
      <c r="K200" s="95"/>
      <c r="L200" s="95">
        <v>2952352.04</v>
      </c>
      <c r="M200" s="95"/>
      <c r="N200" s="95">
        <v>592191.29</v>
      </c>
      <c r="O200" s="95"/>
      <c r="P200" s="95">
        <v>592191.29</v>
      </c>
      <c r="Q200" s="95"/>
      <c r="R200" s="95"/>
      <c r="S200" s="95"/>
      <c r="T200" s="95"/>
      <c r="U200" s="95">
        <v>592191.29</v>
      </c>
      <c r="V200" s="95"/>
    </row>
    <row r="201" spans="1:22" s="23" customFormat="1" ht="12.75">
      <c r="A201" s="96" t="s">
        <v>77</v>
      </c>
      <c r="B201" s="88">
        <v>200</v>
      </c>
      <c r="C201" s="88" t="s">
        <v>298</v>
      </c>
      <c r="D201" s="97" t="str">
        <f t="shared" si="3"/>
        <v>000 0200 0000000 000 220</v>
      </c>
      <c r="E201" s="93">
        <v>6082565.31</v>
      </c>
      <c r="F201" s="94"/>
      <c r="G201" s="95">
        <v>6082565.31</v>
      </c>
      <c r="H201" s="95"/>
      <c r="I201" s="95">
        <v>3976510</v>
      </c>
      <c r="J201" s="95"/>
      <c r="K201" s="95">
        <v>175840</v>
      </c>
      <c r="L201" s="95">
        <v>1930215.31</v>
      </c>
      <c r="M201" s="95"/>
      <c r="N201" s="95">
        <v>769086.6</v>
      </c>
      <c r="O201" s="95"/>
      <c r="P201" s="95">
        <v>769086.6</v>
      </c>
      <c r="Q201" s="95"/>
      <c r="R201" s="95">
        <v>485782.13</v>
      </c>
      <c r="S201" s="95"/>
      <c r="T201" s="95">
        <v>1032.24</v>
      </c>
      <c r="U201" s="95">
        <v>282272.23</v>
      </c>
      <c r="V201" s="95"/>
    </row>
    <row r="202" spans="1:22" s="23" customFormat="1" ht="12.75">
      <c r="A202" s="96" t="s">
        <v>79</v>
      </c>
      <c r="B202" s="88">
        <v>200</v>
      </c>
      <c r="C202" s="88" t="s">
        <v>1307</v>
      </c>
      <c r="D202" s="97" t="str">
        <f t="shared" si="3"/>
        <v>000 0200 0000000 000 221</v>
      </c>
      <c r="E202" s="93">
        <v>234902.8</v>
      </c>
      <c r="F202" s="94"/>
      <c r="G202" s="95">
        <v>234902.8</v>
      </c>
      <c r="H202" s="95"/>
      <c r="I202" s="95"/>
      <c r="J202" s="95"/>
      <c r="K202" s="95">
        <v>4340</v>
      </c>
      <c r="L202" s="95">
        <v>230562.8</v>
      </c>
      <c r="M202" s="95"/>
      <c r="N202" s="95">
        <v>43719.52</v>
      </c>
      <c r="O202" s="95"/>
      <c r="P202" s="95">
        <v>43719.52</v>
      </c>
      <c r="Q202" s="95"/>
      <c r="R202" s="95"/>
      <c r="S202" s="95"/>
      <c r="T202" s="95">
        <v>552.24</v>
      </c>
      <c r="U202" s="95">
        <v>43167.28</v>
      </c>
      <c r="V202" s="95"/>
    </row>
    <row r="203" spans="1:22" s="23" customFormat="1" ht="12.75">
      <c r="A203" s="96" t="s">
        <v>81</v>
      </c>
      <c r="B203" s="88">
        <v>200</v>
      </c>
      <c r="C203" s="88" t="s">
        <v>1308</v>
      </c>
      <c r="D203" s="97" t="str">
        <f t="shared" si="3"/>
        <v>000 0200 0000000 000 222</v>
      </c>
      <c r="E203" s="93">
        <v>243026.71</v>
      </c>
      <c r="F203" s="94"/>
      <c r="G203" s="95">
        <v>243026.71</v>
      </c>
      <c r="H203" s="95"/>
      <c r="I203" s="95"/>
      <c r="J203" s="95"/>
      <c r="K203" s="95"/>
      <c r="L203" s="95">
        <v>243026.71</v>
      </c>
      <c r="M203" s="95"/>
      <c r="N203" s="95">
        <v>21018.63</v>
      </c>
      <c r="O203" s="95"/>
      <c r="P203" s="95">
        <v>21018.63</v>
      </c>
      <c r="Q203" s="95"/>
      <c r="R203" s="95"/>
      <c r="S203" s="95"/>
      <c r="T203" s="95"/>
      <c r="U203" s="95">
        <v>21018.63</v>
      </c>
      <c r="V203" s="95"/>
    </row>
    <row r="204" spans="1:22" s="23" customFormat="1" ht="12.75">
      <c r="A204" s="96" t="s">
        <v>83</v>
      </c>
      <c r="B204" s="88">
        <v>200</v>
      </c>
      <c r="C204" s="88" t="s">
        <v>1309</v>
      </c>
      <c r="D204" s="97" t="str">
        <f t="shared" si="3"/>
        <v>000 0200 0000000 000 223</v>
      </c>
      <c r="E204" s="93">
        <v>370876.78</v>
      </c>
      <c r="F204" s="94"/>
      <c r="G204" s="95">
        <v>370876.78</v>
      </c>
      <c r="H204" s="95"/>
      <c r="I204" s="95"/>
      <c r="J204" s="95"/>
      <c r="K204" s="95"/>
      <c r="L204" s="95">
        <v>370876.78</v>
      </c>
      <c r="M204" s="95"/>
      <c r="N204" s="95">
        <v>104505.72</v>
      </c>
      <c r="O204" s="95"/>
      <c r="P204" s="95">
        <v>104505.72</v>
      </c>
      <c r="Q204" s="95"/>
      <c r="R204" s="95"/>
      <c r="S204" s="95"/>
      <c r="T204" s="95"/>
      <c r="U204" s="95">
        <v>104505.72</v>
      </c>
      <c r="V204" s="95"/>
    </row>
    <row r="205" spans="1:22" s="23" customFormat="1" ht="22.5">
      <c r="A205" s="96" t="s">
        <v>85</v>
      </c>
      <c r="B205" s="88">
        <v>200</v>
      </c>
      <c r="C205" s="88" t="s">
        <v>1310</v>
      </c>
      <c r="D205" s="97" t="str">
        <f t="shared" si="3"/>
        <v>000 0200 0000000 000 224</v>
      </c>
      <c r="E205" s="93">
        <v>1576000</v>
      </c>
      <c r="F205" s="94"/>
      <c r="G205" s="95">
        <v>1576000</v>
      </c>
      <c r="H205" s="95"/>
      <c r="I205" s="95">
        <v>1549960</v>
      </c>
      <c r="J205" s="95"/>
      <c r="K205" s="95"/>
      <c r="L205" s="95">
        <v>26040</v>
      </c>
      <c r="M205" s="95"/>
      <c r="N205" s="95">
        <v>243990</v>
      </c>
      <c r="O205" s="95"/>
      <c r="P205" s="95">
        <v>243990</v>
      </c>
      <c r="Q205" s="95"/>
      <c r="R205" s="95">
        <v>238380</v>
      </c>
      <c r="S205" s="95"/>
      <c r="T205" s="95"/>
      <c r="U205" s="95">
        <v>5610</v>
      </c>
      <c r="V205" s="95"/>
    </row>
    <row r="206" spans="1:22" s="23" customFormat="1" ht="22.5">
      <c r="A206" s="96" t="s">
        <v>87</v>
      </c>
      <c r="B206" s="88">
        <v>200</v>
      </c>
      <c r="C206" s="88" t="s">
        <v>1311</v>
      </c>
      <c r="D206" s="97" t="str">
        <f t="shared" si="3"/>
        <v>000 0200 0000000 000 225</v>
      </c>
      <c r="E206" s="93">
        <v>194400</v>
      </c>
      <c r="F206" s="94"/>
      <c r="G206" s="95">
        <v>194400</v>
      </c>
      <c r="H206" s="95"/>
      <c r="I206" s="95">
        <v>105300</v>
      </c>
      <c r="J206" s="95"/>
      <c r="K206" s="95">
        <v>51500</v>
      </c>
      <c r="L206" s="95">
        <v>37600</v>
      </c>
      <c r="M206" s="95"/>
      <c r="N206" s="95">
        <v>22970.17</v>
      </c>
      <c r="O206" s="95"/>
      <c r="P206" s="95">
        <v>22970.17</v>
      </c>
      <c r="Q206" s="95"/>
      <c r="R206" s="95">
        <v>19247.04</v>
      </c>
      <c r="S206" s="95"/>
      <c r="T206" s="95"/>
      <c r="U206" s="95">
        <v>3723.13</v>
      </c>
      <c r="V206" s="95"/>
    </row>
    <row r="207" spans="1:22" s="23" customFormat="1" ht="12.75">
      <c r="A207" s="96" t="s">
        <v>89</v>
      </c>
      <c r="B207" s="88">
        <v>200</v>
      </c>
      <c r="C207" s="88" t="s">
        <v>1312</v>
      </c>
      <c r="D207" s="97" t="str">
        <f t="shared" si="3"/>
        <v>000 0200 0000000 000 226</v>
      </c>
      <c r="E207" s="93">
        <v>3463359.02</v>
      </c>
      <c r="F207" s="94"/>
      <c r="G207" s="95">
        <v>3463359.02</v>
      </c>
      <c r="H207" s="95"/>
      <c r="I207" s="95">
        <v>2321250</v>
      </c>
      <c r="J207" s="95"/>
      <c r="K207" s="95">
        <v>120000</v>
      </c>
      <c r="L207" s="95">
        <v>1022109.02</v>
      </c>
      <c r="M207" s="95"/>
      <c r="N207" s="95">
        <v>332882.56</v>
      </c>
      <c r="O207" s="95"/>
      <c r="P207" s="95">
        <v>332882.56</v>
      </c>
      <c r="Q207" s="95"/>
      <c r="R207" s="95">
        <v>228155.09</v>
      </c>
      <c r="S207" s="95"/>
      <c r="T207" s="95">
        <v>480</v>
      </c>
      <c r="U207" s="95">
        <v>104247.47</v>
      </c>
      <c r="V207" s="95"/>
    </row>
    <row r="208" spans="1:22" s="23" customFormat="1" ht="12.75">
      <c r="A208" s="96" t="s">
        <v>97</v>
      </c>
      <c r="B208" s="88">
        <v>200</v>
      </c>
      <c r="C208" s="88" t="s">
        <v>1313</v>
      </c>
      <c r="D208" s="97" t="str">
        <f t="shared" si="3"/>
        <v>000 0200 0000000 000 250</v>
      </c>
      <c r="E208" s="93">
        <v>1065595</v>
      </c>
      <c r="F208" s="94"/>
      <c r="G208" s="95">
        <v>1065595</v>
      </c>
      <c r="H208" s="95">
        <v>40492610</v>
      </c>
      <c r="I208" s="95">
        <v>21311900</v>
      </c>
      <c r="J208" s="95"/>
      <c r="K208" s="95">
        <v>20246305</v>
      </c>
      <c r="L208" s="95"/>
      <c r="M208" s="95"/>
      <c r="N208" s="95"/>
      <c r="O208" s="95"/>
      <c r="P208" s="95"/>
      <c r="Q208" s="95">
        <v>29777466.62</v>
      </c>
      <c r="R208" s="95">
        <v>15184729</v>
      </c>
      <c r="S208" s="95"/>
      <c r="T208" s="95">
        <v>14592737.62</v>
      </c>
      <c r="U208" s="95"/>
      <c r="V208" s="95"/>
    </row>
    <row r="209" spans="1:22" s="23" customFormat="1" ht="33.75">
      <c r="A209" s="96" t="s">
        <v>99</v>
      </c>
      <c r="B209" s="88">
        <v>200</v>
      </c>
      <c r="C209" s="88" t="s">
        <v>1314</v>
      </c>
      <c r="D209" s="97" t="str">
        <f t="shared" si="3"/>
        <v>000 0200 0000000 000 251</v>
      </c>
      <c r="E209" s="93">
        <v>1065595</v>
      </c>
      <c r="F209" s="94"/>
      <c r="G209" s="95">
        <v>1065595</v>
      </c>
      <c r="H209" s="95">
        <v>40492610</v>
      </c>
      <c r="I209" s="95">
        <v>21311900</v>
      </c>
      <c r="J209" s="95"/>
      <c r="K209" s="95">
        <v>20246305</v>
      </c>
      <c r="L209" s="95"/>
      <c r="M209" s="95"/>
      <c r="N209" s="95"/>
      <c r="O209" s="95"/>
      <c r="P209" s="95"/>
      <c r="Q209" s="95">
        <v>29777466.62</v>
      </c>
      <c r="R209" s="95">
        <v>15184729</v>
      </c>
      <c r="S209" s="95"/>
      <c r="T209" s="95">
        <v>14592737.62</v>
      </c>
      <c r="U209" s="95"/>
      <c r="V209" s="95"/>
    </row>
    <row r="210" spans="1:22" s="23" customFormat="1" ht="12.75">
      <c r="A210" s="96" t="s">
        <v>107</v>
      </c>
      <c r="B210" s="88">
        <v>200</v>
      </c>
      <c r="C210" s="88" t="s">
        <v>1315</v>
      </c>
      <c r="D210" s="97" t="str">
        <f t="shared" si="3"/>
        <v>000 0200 0000000 000 290</v>
      </c>
      <c r="E210" s="93">
        <v>48622</v>
      </c>
      <c r="F210" s="94"/>
      <c r="G210" s="95">
        <v>48622</v>
      </c>
      <c r="H210" s="95"/>
      <c r="I210" s="95"/>
      <c r="J210" s="95"/>
      <c r="K210" s="95"/>
      <c r="L210" s="95">
        <v>48622</v>
      </c>
      <c r="M210" s="95"/>
      <c r="N210" s="95">
        <v>21.83</v>
      </c>
      <c r="O210" s="95"/>
      <c r="P210" s="95">
        <v>21.83</v>
      </c>
      <c r="Q210" s="95"/>
      <c r="R210" s="95"/>
      <c r="S210" s="95"/>
      <c r="T210" s="95"/>
      <c r="U210" s="95">
        <v>21.83</v>
      </c>
      <c r="V210" s="95"/>
    </row>
    <row r="211" spans="1:22" s="23" customFormat="1" ht="12.75">
      <c r="A211" s="96" t="s">
        <v>109</v>
      </c>
      <c r="B211" s="88">
        <v>200</v>
      </c>
      <c r="C211" s="88" t="s">
        <v>1316</v>
      </c>
      <c r="D211" s="97" t="str">
        <f t="shared" si="3"/>
        <v>000 0200 0000000 000 300</v>
      </c>
      <c r="E211" s="93">
        <v>6891941.49</v>
      </c>
      <c r="F211" s="94"/>
      <c r="G211" s="95">
        <v>6891941.49</v>
      </c>
      <c r="H211" s="95"/>
      <c r="I211" s="95">
        <v>2490</v>
      </c>
      <c r="J211" s="95"/>
      <c r="K211" s="95"/>
      <c r="L211" s="95">
        <v>6889451.49</v>
      </c>
      <c r="M211" s="95"/>
      <c r="N211" s="95">
        <v>696804.94</v>
      </c>
      <c r="O211" s="95"/>
      <c r="P211" s="95">
        <v>696804.94</v>
      </c>
      <c r="Q211" s="95"/>
      <c r="R211" s="95"/>
      <c r="S211" s="95"/>
      <c r="T211" s="95"/>
      <c r="U211" s="95">
        <v>696804.94</v>
      </c>
      <c r="V211" s="95"/>
    </row>
    <row r="212" spans="1:22" s="23" customFormat="1" ht="22.5">
      <c r="A212" s="96" t="s">
        <v>111</v>
      </c>
      <c r="B212" s="88">
        <v>200</v>
      </c>
      <c r="C212" s="88" t="s">
        <v>1317</v>
      </c>
      <c r="D212" s="97" t="str">
        <f t="shared" si="3"/>
        <v>000 0200 0000000 000 310</v>
      </c>
      <c r="E212" s="93">
        <v>2738916.68</v>
      </c>
      <c r="F212" s="94"/>
      <c r="G212" s="95">
        <v>2738916.68</v>
      </c>
      <c r="H212" s="95"/>
      <c r="I212" s="95"/>
      <c r="J212" s="95"/>
      <c r="K212" s="95"/>
      <c r="L212" s="95">
        <v>2738916.68</v>
      </c>
      <c r="M212" s="95"/>
      <c r="N212" s="95">
        <v>423911.75</v>
      </c>
      <c r="O212" s="95"/>
      <c r="P212" s="95">
        <v>423911.75</v>
      </c>
      <c r="Q212" s="95"/>
      <c r="R212" s="95"/>
      <c r="S212" s="95"/>
      <c r="T212" s="95"/>
      <c r="U212" s="95">
        <v>423911.75</v>
      </c>
      <c r="V212" s="95"/>
    </row>
    <row r="213" spans="1:22" s="23" customFormat="1" ht="22.5">
      <c r="A213" s="96" t="s">
        <v>115</v>
      </c>
      <c r="B213" s="88">
        <v>200</v>
      </c>
      <c r="C213" s="88" t="s">
        <v>1318</v>
      </c>
      <c r="D213" s="97" t="str">
        <f t="shared" si="3"/>
        <v>000 0200 0000000 000 340</v>
      </c>
      <c r="E213" s="93">
        <v>4153024.81</v>
      </c>
      <c r="F213" s="94"/>
      <c r="G213" s="95">
        <v>4153024.81</v>
      </c>
      <c r="H213" s="95"/>
      <c r="I213" s="95">
        <v>2490</v>
      </c>
      <c r="J213" s="95"/>
      <c r="K213" s="95"/>
      <c r="L213" s="95">
        <v>4150534.81</v>
      </c>
      <c r="M213" s="95"/>
      <c r="N213" s="95">
        <v>272893.19</v>
      </c>
      <c r="O213" s="95"/>
      <c r="P213" s="95">
        <v>272893.19</v>
      </c>
      <c r="Q213" s="95"/>
      <c r="R213" s="95"/>
      <c r="S213" s="95"/>
      <c r="T213" s="95"/>
      <c r="U213" s="95">
        <v>272893.19</v>
      </c>
      <c r="V213" s="95"/>
    </row>
    <row r="214" spans="1:22" s="23" customFormat="1" ht="22.5">
      <c r="A214" s="96" t="s">
        <v>1319</v>
      </c>
      <c r="B214" s="88">
        <v>200</v>
      </c>
      <c r="C214" s="88" t="s">
        <v>1320</v>
      </c>
      <c r="D214" s="97" t="str">
        <f t="shared" si="3"/>
        <v>000 0203 0000000 000 000</v>
      </c>
      <c r="E214" s="93">
        <v>21311900</v>
      </c>
      <c r="F214" s="94"/>
      <c r="G214" s="95">
        <v>21311900</v>
      </c>
      <c r="H214" s="95">
        <v>40492610</v>
      </c>
      <c r="I214" s="95">
        <v>21311900</v>
      </c>
      <c r="J214" s="95"/>
      <c r="K214" s="95">
        <v>20246305</v>
      </c>
      <c r="L214" s="95">
        <v>20246305</v>
      </c>
      <c r="M214" s="95"/>
      <c r="N214" s="95">
        <v>3570728.45</v>
      </c>
      <c r="O214" s="95"/>
      <c r="P214" s="95">
        <v>3570728.45</v>
      </c>
      <c r="Q214" s="95">
        <v>29777466.62</v>
      </c>
      <c r="R214" s="95">
        <v>15184729</v>
      </c>
      <c r="S214" s="95"/>
      <c r="T214" s="95">
        <v>14592737.62</v>
      </c>
      <c r="U214" s="95">
        <v>3570728.45</v>
      </c>
      <c r="V214" s="95"/>
    </row>
    <row r="215" spans="1:22" s="23" customFormat="1" ht="12.75">
      <c r="A215" s="96" t="s">
        <v>67</v>
      </c>
      <c r="B215" s="88">
        <v>200</v>
      </c>
      <c r="C215" s="88" t="s">
        <v>1321</v>
      </c>
      <c r="D215" s="97" t="str">
        <f t="shared" si="3"/>
        <v>000 0203 0000000 000 200</v>
      </c>
      <c r="E215" s="93">
        <v>14422448.51</v>
      </c>
      <c r="F215" s="94"/>
      <c r="G215" s="95">
        <v>14422448.51</v>
      </c>
      <c r="H215" s="95">
        <v>40492610</v>
      </c>
      <c r="I215" s="95">
        <v>21311900</v>
      </c>
      <c r="J215" s="95"/>
      <c r="K215" s="95">
        <v>20246305</v>
      </c>
      <c r="L215" s="95">
        <v>13356853.51</v>
      </c>
      <c r="M215" s="95"/>
      <c r="N215" s="95">
        <v>2873923.51</v>
      </c>
      <c r="O215" s="95"/>
      <c r="P215" s="95">
        <v>2873923.51</v>
      </c>
      <c r="Q215" s="95">
        <v>29777466.62</v>
      </c>
      <c r="R215" s="95">
        <v>15184729</v>
      </c>
      <c r="S215" s="95"/>
      <c r="T215" s="95">
        <v>14592737.62</v>
      </c>
      <c r="U215" s="95">
        <v>2873923.51</v>
      </c>
      <c r="V215" s="95"/>
    </row>
    <row r="216" spans="1:22" s="23" customFormat="1" ht="22.5">
      <c r="A216" s="96" t="s">
        <v>69</v>
      </c>
      <c r="B216" s="88">
        <v>200</v>
      </c>
      <c r="C216" s="88" t="s">
        <v>1322</v>
      </c>
      <c r="D216" s="97" t="str">
        <f t="shared" si="3"/>
        <v>000 0203 0000000 000 210</v>
      </c>
      <c r="E216" s="93">
        <v>11378016.2</v>
      </c>
      <c r="F216" s="94"/>
      <c r="G216" s="95">
        <v>11378016.2</v>
      </c>
      <c r="H216" s="95"/>
      <c r="I216" s="95"/>
      <c r="J216" s="95"/>
      <c r="K216" s="95"/>
      <c r="L216" s="95">
        <v>11378016.2</v>
      </c>
      <c r="M216" s="95"/>
      <c r="N216" s="95">
        <v>2591629.45</v>
      </c>
      <c r="O216" s="95"/>
      <c r="P216" s="95">
        <v>2591629.45</v>
      </c>
      <c r="Q216" s="95"/>
      <c r="R216" s="95"/>
      <c r="S216" s="95"/>
      <c r="T216" s="95"/>
      <c r="U216" s="95">
        <v>2591629.45</v>
      </c>
      <c r="V216" s="95"/>
    </row>
    <row r="217" spans="1:22" s="23" customFormat="1" ht="12.75">
      <c r="A217" s="96" t="s">
        <v>71</v>
      </c>
      <c r="B217" s="88">
        <v>200</v>
      </c>
      <c r="C217" s="88" t="s">
        <v>1323</v>
      </c>
      <c r="D217" s="97" t="str">
        <f t="shared" si="3"/>
        <v>000 0203 0000000 000 211</v>
      </c>
      <c r="E217" s="93">
        <v>8423664.16</v>
      </c>
      <c r="F217" s="94"/>
      <c r="G217" s="95">
        <v>8423664.16</v>
      </c>
      <c r="H217" s="95"/>
      <c r="I217" s="95"/>
      <c r="J217" s="95"/>
      <c r="K217" s="95"/>
      <c r="L217" s="95">
        <v>8423664.16</v>
      </c>
      <c r="M217" s="95"/>
      <c r="N217" s="95">
        <v>1999438.16</v>
      </c>
      <c r="O217" s="95"/>
      <c r="P217" s="95">
        <v>1999438.16</v>
      </c>
      <c r="Q217" s="95"/>
      <c r="R217" s="95"/>
      <c r="S217" s="95"/>
      <c r="T217" s="95"/>
      <c r="U217" s="95">
        <v>1999438.16</v>
      </c>
      <c r="V217" s="95"/>
    </row>
    <row r="218" spans="1:22" s="23" customFormat="1" ht="12.75">
      <c r="A218" s="96" t="s">
        <v>73</v>
      </c>
      <c r="B218" s="88">
        <v>200</v>
      </c>
      <c r="C218" s="88" t="s">
        <v>1324</v>
      </c>
      <c r="D218" s="97" t="str">
        <f t="shared" si="3"/>
        <v>000 0203 0000000 000 212</v>
      </c>
      <c r="E218" s="93">
        <v>2000</v>
      </c>
      <c r="F218" s="94"/>
      <c r="G218" s="95">
        <v>2000</v>
      </c>
      <c r="H218" s="95"/>
      <c r="I218" s="95"/>
      <c r="J218" s="95"/>
      <c r="K218" s="95"/>
      <c r="L218" s="95">
        <v>2000</v>
      </c>
      <c r="M218" s="95"/>
      <c r="N218" s="95"/>
      <c r="O218" s="95"/>
      <c r="P218" s="95"/>
      <c r="Q218" s="95"/>
      <c r="R218" s="95"/>
      <c r="S218" s="95"/>
      <c r="T218" s="95"/>
      <c r="U218" s="95"/>
      <c r="V218" s="95"/>
    </row>
    <row r="219" spans="1:22" s="23" customFormat="1" ht="12.75">
      <c r="A219" s="96" t="s">
        <v>75</v>
      </c>
      <c r="B219" s="88">
        <v>200</v>
      </c>
      <c r="C219" s="88" t="s">
        <v>1325</v>
      </c>
      <c r="D219" s="97" t="str">
        <f t="shared" si="3"/>
        <v>000 0203 0000000 000 213</v>
      </c>
      <c r="E219" s="93">
        <v>2952352.04</v>
      </c>
      <c r="F219" s="94"/>
      <c r="G219" s="95">
        <v>2952352.04</v>
      </c>
      <c r="H219" s="95"/>
      <c r="I219" s="95"/>
      <c r="J219" s="95"/>
      <c r="K219" s="95"/>
      <c r="L219" s="95">
        <v>2952352.04</v>
      </c>
      <c r="M219" s="95"/>
      <c r="N219" s="95">
        <v>592191.29</v>
      </c>
      <c r="O219" s="95"/>
      <c r="P219" s="95">
        <v>592191.29</v>
      </c>
      <c r="Q219" s="95"/>
      <c r="R219" s="95"/>
      <c r="S219" s="95"/>
      <c r="T219" s="95"/>
      <c r="U219" s="95">
        <v>592191.29</v>
      </c>
      <c r="V219" s="95"/>
    </row>
    <row r="220" spans="1:22" s="23" customFormat="1" ht="12.75">
      <c r="A220" s="96" t="s">
        <v>77</v>
      </c>
      <c r="B220" s="88">
        <v>200</v>
      </c>
      <c r="C220" s="88" t="s">
        <v>1326</v>
      </c>
      <c r="D220" s="97" t="str">
        <f t="shared" si="3"/>
        <v>000 0203 0000000 000 220</v>
      </c>
      <c r="E220" s="93">
        <v>1930215.31</v>
      </c>
      <c r="F220" s="94"/>
      <c r="G220" s="95">
        <v>1930215.31</v>
      </c>
      <c r="H220" s="95"/>
      <c r="I220" s="95"/>
      <c r="J220" s="95"/>
      <c r="K220" s="95"/>
      <c r="L220" s="95">
        <v>1930215.31</v>
      </c>
      <c r="M220" s="95"/>
      <c r="N220" s="95">
        <v>282272.23</v>
      </c>
      <c r="O220" s="95"/>
      <c r="P220" s="95">
        <v>282272.23</v>
      </c>
      <c r="Q220" s="95"/>
      <c r="R220" s="95"/>
      <c r="S220" s="95"/>
      <c r="T220" s="95"/>
      <c r="U220" s="95">
        <v>282272.23</v>
      </c>
      <c r="V220" s="95"/>
    </row>
    <row r="221" spans="1:22" s="23" customFormat="1" ht="12.75">
      <c r="A221" s="96" t="s">
        <v>79</v>
      </c>
      <c r="B221" s="88">
        <v>200</v>
      </c>
      <c r="C221" s="88" t="s">
        <v>1327</v>
      </c>
      <c r="D221" s="97" t="str">
        <f t="shared" si="3"/>
        <v>000 0203 0000000 000 221</v>
      </c>
      <c r="E221" s="93">
        <v>230562.8</v>
      </c>
      <c r="F221" s="94"/>
      <c r="G221" s="95">
        <v>230562.8</v>
      </c>
      <c r="H221" s="95"/>
      <c r="I221" s="95"/>
      <c r="J221" s="95"/>
      <c r="K221" s="95"/>
      <c r="L221" s="95">
        <v>230562.8</v>
      </c>
      <c r="M221" s="95"/>
      <c r="N221" s="95">
        <v>43167.28</v>
      </c>
      <c r="O221" s="95"/>
      <c r="P221" s="95">
        <v>43167.28</v>
      </c>
      <c r="Q221" s="95"/>
      <c r="R221" s="95"/>
      <c r="S221" s="95"/>
      <c r="T221" s="95"/>
      <c r="U221" s="95">
        <v>43167.28</v>
      </c>
      <c r="V221" s="95"/>
    </row>
    <row r="222" spans="1:22" s="23" customFormat="1" ht="12.75">
      <c r="A222" s="96" t="s">
        <v>81</v>
      </c>
      <c r="B222" s="88">
        <v>200</v>
      </c>
      <c r="C222" s="88" t="s">
        <v>1328</v>
      </c>
      <c r="D222" s="97" t="str">
        <f t="shared" si="3"/>
        <v>000 0203 0000000 000 222</v>
      </c>
      <c r="E222" s="93">
        <v>243026.71</v>
      </c>
      <c r="F222" s="94"/>
      <c r="G222" s="95">
        <v>243026.71</v>
      </c>
      <c r="H222" s="95"/>
      <c r="I222" s="95"/>
      <c r="J222" s="95"/>
      <c r="K222" s="95"/>
      <c r="L222" s="95">
        <v>243026.71</v>
      </c>
      <c r="M222" s="95"/>
      <c r="N222" s="95">
        <v>21018.63</v>
      </c>
      <c r="O222" s="95"/>
      <c r="P222" s="95">
        <v>21018.63</v>
      </c>
      <c r="Q222" s="95"/>
      <c r="R222" s="95"/>
      <c r="S222" s="95"/>
      <c r="T222" s="95"/>
      <c r="U222" s="95">
        <v>21018.63</v>
      </c>
      <c r="V222" s="95"/>
    </row>
    <row r="223" spans="1:22" s="23" customFormat="1" ht="12.75">
      <c r="A223" s="96" t="s">
        <v>83</v>
      </c>
      <c r="B223" s="88">
        <v>200</v>
      </c>
      <c r="C223" s="88" t="s">
        <v>1329</v>
      </c>
      <c r="D223" s="97" t="str">
        <f t="shared" si="3"/>
        <v>000 0203 0000000 000 223</v>
      </c>
      <c r="E223" s="93">
        <v>370876.78</v>
      </c>
      <c r="F223" s="94"/>
      <c r="G223" s="95">
        <v>370876.78</v>
      </c>
      <c r="H223" s="95"/>
      <c r="I223" s="95"/>
      <c r="J223" s="95"/>
      <c r="K223" s="95"/>
      <c r="L223" s="95">
        <v>370876.78</v>
      </c>
      <c r="M223" s="95"/>
      <c r="N223" s="95">
        <v>104505.72</v>
      </c>
      <c r="O223" s="95"/>
      <c r="P223" s="95">
        <v>104505.72</v>
      </c>
      <c r="Q223" s="95"/>
      <c r="R223" s="95"/>
      <c r="S223" s="95"/>
      <c r="T223" s="95"/>
      <c r="U223" s="95">
        <v>104505.72</v>
      </c>
      <c r="V223" s="95"/>
    </row>
    <row r="224" spans="1:22" s="23" customFormat="1" ht="22.5">
      <c r="A224" s="96" t="s">
        <v>85</v>
      </c>
      <c r="B224" s="88">
        <v>200</v>
      </c>
      <c r="C224" s="88" t="s">
        <v>1330</v>
      </c>
      <c r="D224" s="97" t="str">
        <f t="shared" si="3"/>
        <v>000 0203 0000000 000 224</v>
      </c>
      <c r="E224" s="93">
        <v>26040</v>
      </c>
      <c r="F224" s="94"/>
      <c r="G224" s="95">
        <v>26040</v>
      </c>
      <c r="H224" s="95"/>
      <c r="I224" s="95"/>
      <c r="J224" s="95"/>
      <c r="K224" s="95"/>
      <c r="L224" s="95">
        <v>26040</v>
      </c>
      <c r="M224" s="95"/>
      <c r="N224" s="95">
        <v>5610</v>
      </c>
      <c r="O224" s="95"/>
      <c r="P224" s="95">
        <v>5610</v>
      </c>
      <c r="Q224" s="95"/>
      <c r="R224" s="95"/>
      <c r="S224" s="95"/>
      <c r="T224" s="95"/>
      <c r="U224" s="95">
        <v>5610</v>
      </c>
      <c r="V224" s="95"/>
    </row>
    <row r="225" spans="1:22" s="23" customFormat="1" ht="22.5">
      <c r="A225" s="96" t="s">
        <v>87</v>
      </c>
      <c r="B225" s="88">
        <v>200</v>
      </c>
      <c r="C225" s="88" t="s">
        <v>1331</v>
      </c>
      <c r="D225" s="97" t="str">
        <f t="shared" si="3"/>
        <v>000 0203 0000000 000 225</v>
      </c>
      <c r="E225" s="93">
        <v>37600</v>
      </c>
      <c r="F225" s="94"/>
      <c r="G225" s="95">
        <v>37600</v>
      </c>
      <c r="H225" s="95"/>
      <c r="I225" s="95"/>
      <c r="J225" s="95"/>
      <c r="K225" s="95"/>
      <c r="L225" s="95">
        <v>37600</v>
      </c>
      <c r="M225" s="95"/>
      <c r="N225" s="95">
        <v>3723.13</v>
      </c>
      <c r="O225" s="95"/>
      <c r="P225" s="95">
        <v>3723.13</v>
      </c>
      <c r="Q225" s="95"/>
      <c r="R225" s="95"/>
      <c r="S225" s="95"/>
      <c r="T225" s="95"/>
      <c r="U225" s="95">
        <v>3723.13</v>
      </c>
      <c r="V225" s="95"/>
    </row>
    <row r="226" spans="1:22" s="23" customFormat="1" ht="12.75">
      <c r="A226" s="96" t="s">
        <v>89</v>
      </c>
      <c r="B226" s="88">
        <v>200</v>
      </c>
      <c r="C226" s="88" t="s">
        <v>1332</v>
      </c>
      <c r="D226" s="97" t="str">
        <f t="shared" si="3"/>
        <v>000 0203 0000000 000 226</v>
      </c>
      <c r="E226" s="93">
        <v>1022109.02</v>
      </c>
      <c r="F226" s="94"/>
      <c r="G226" s="95">
        <v>1022109.02</v>
      </c>
      <c r="H226" s="95"/>
      <c r="I226" s="95"/>
      <c r="J226" s="95"/>
      <c r="K226" s="95"/>
      <c r="L226" s="95">
        <v>1022109.02</v>
      </c>
      <c r="M226" s="95"/>
      <c r="N226" s="95">
        <v>104247.47</v>
      </c>
      <c r="O226" s="95"/>
      <c r="P226" s="95">
        <v>104247.47</v>
      </c>
      <c r="Q226" s="95"/>
      <c r="R226" s="95"/>
      <c r="S226" s="95"/>
      <c r="T226" s="95"/>
      <c r="U226" s="95">
        <v>104247.47</v>
      </c>
      <c r="V226" s="95"/>
    </row>
    <row r="227" spans="1:22" s="23" customFormat="1" ht="12.75">
      <c r="A227" s="96" t="s">
        <v>97</v>
      </c>
      <c r="B227" s="88">
        <v>200</v>
      </c>
      <c r="C227" s="88" t="s">
        <v>1333</v>
      </c>
      <c r="D227" s="97" t="str">
        <f t="shared" si="3"/>
        <v>000 0203 0000000 000 250</v>
      </c>
      <c r="E227" s="93">
        <v>1065595</v>
      </c>
      <c r="F227" s="94"/>
      <c r="G227" s="95">
        <v>1065595</v>
      </c>
      <c r="H227" s="95">
        <v>40492610</v>
      </c>
      <c r="I227" s="95">
        <v>21311900</v>
      </c>
      <c r="J227" s="95"/>
      <c r="K227" s="95">
        <v>20246305</v>
      </c>
      <c r="L227" s="95"/>
      <c r="M227" s="95"/>
      <c r="N227" s="95"/>
      <c r="O227" s="95"/>
      <c r="P227" s="95"/>
      <c r="Q227" s="95">
        <v>29777466.62</v>
      </c>
      <c r="R227" s="95">
        <v>15184729</v>
      </c>
      <c r="S227" s="95"/>
      <c r="T227" s="95">
        <v>14592737.62</v>
      </c>
      <c r="U227" s="95"/>
      <c r="V227" s="95"/>
    </row>
    <row r="228" spans="1:22" s="23" customFormat="1" ht="33.75">
      <c r="A228" s="96" t="s">
        <v>99</v>
      </c>
      <c r="B228" s="88">
        <v>200</v>
      </c>
      <c r="C228" s="88" t="s">
        <v>1334</v>
      </c>
      <c r="D228" s="97" t="str">
        <f t="shared" si="3"/>
        <v>000 0203 0000000 000 251</v>
      </c>
      <c r="E228" s="93">
        <v>1065595</v>
      </c>
      <c r="F228" s="94"/>
      <c r="G228" s="95">
        <v>1065595</v>
      </c>
      <c r="H228" s="95">
        <v>40492610</v>
      </c>
      <c r="I228" s="95">
        <v>21311900</v>
      </c>
      <c r="J228" s="95"/>
      <c r="K228" s="95">
        <v>20246305</v>
      </c>
      <c r="L228" s="95"/>
      <c r="M228" s="95"/>
      <c r="N228" s="95"/>
      <c r="O228" s="95"/>
      <c r="P228" s="95"/>
      <c r="Q228" s="95">
        <v>29777466.62</v>
      </c>
      <c r="R228" s="95">
        <v>15184729</v>
      </c>
      <c r="S228" s="95"/>
      <c r="T228" s="95">
        <v>14592737.62</v>
      </c>
      <c r="U228" s="95"/>
      <c r="V228" s="95"/>
    </row>
    <row r="229" spans="1:22" s="23" customFormat="1" ht="12.75">
      <c r="A229" s="96" t="s">
        <v>107</v>
      </c>
      <c r="B229" s="88">
        <v>200</v>
      </c>
      <c r="C229" s="88" t="s">
        <v>1335</v>
      </c>
      <c r="D229" s="97" t="str">
        <f t="shared" si="3"/>
        <v>000 0203 0000000 000 290</v>
      </c>
      <c r="E229" s="93">
        <v>48622</v>
      </c>
      <c r="F229" s="94"/>
      <c r="G229" s="95">
        <v>48622</v>
      </c>
      <c r="H229" s="95"/>
      <c r="I229" s="95"/>
      <c r="J229" s="95"/>
      <c r="K229" s="95"/>
      <c r="L229" s="95">
        <v>48622</v>
      </c>
      <c r="M229" s="95"/>
      <c r="N229" s="95">
        <v>21.83</v>
      </c>
      <c r="O229" s="95"/>
      <c r="P229" s="95">
        <v>21.83</v>
      </c>
      <c r="Q229" s="95"/>
      <c r="R229" s="95"/>
      <c r="S229" s="95"/>
      <c r="T229" s="95"/>
      <c r="U229" s="95">
        <v>21.83</v>
      </c>
      <c r="V229" s="95"/>
    </row>
    <row r="230" spans="1:22" s="23" customFormat="1" ht="12.75">
      <c r="A230" s="96" t="s">
        <v>109</v>
      </c>
      <c r="B230" s="88">
        <v>200</v>
      </c>
      <c r="C230" s="88" t="s">
        <v>1336</v>
      </c>
      <c r="D230" s="97" t="str">
        <f t="shared" si="3"/>
        <v>000 0203 0000000 000 300</v>
      </c>
      <c r="E230" s="93">
        <v>6889451.49</v>
      </c>
      <c r="F230" s="94"/>
      <c r="G230" s="95">
        <v>6889451.49</v>
      </c>
      <c r="H230" s="95"/>
      <c r="I230" s="95"/>
      <c r="J230" s="95"/>
      <c r="K230" s="95"/>
      <c r="L230" s="95">
        <v>6889451.49</v>
      </c>
      <c r="M230" s="95"/>
      <c r="N230" s="95">
        <v>696804.94</v>
      </c>
      <c r="O230" s="95"/>
      <c r="P230" s="95">
        <v>696804.94</v>
      </c>
      <c r="Q230" s="95"/>
      <c r="R230" s="95"/>
      <c r="S230" s="95"/>
      <c r="T230" s="95"/>
      <c r="U230" s="95">
        <v>696804.94</v>
      </c>
      <c r="V230" s="95"/>
    </row>
    <row r="231" spans="1:22" s="23" customFormat="1" ht="22.5">
      <c r="A231" s="96" t="s">
        <v>111</v>
      </c>
      <c r="B231" s="88">
        <v>200</v>
      </c>
      <c r="C231" s="88" t="s">
        <v>1337</v>
      </c>
      <c r="D231" s="97" t="str">
        <f t="shared" si="3"/>
        <v>000 0203 0000000 000 310</v>
      </c>
      <c r="E231" s="93">
        <v>2738916.68</v>
      </c>
      <c r="F231" s="94"/>
      <c r="G231" s="95">
        <v>2738916.68</v>
      </c>
      <c r="H231" s="95"/>
      <c r="I231" s="95"/>
      <c r="J231" s="95"/>
      <c r="K231" s="95"/>
      <c r="L231" s="95">
        <v>2738916.68</v>
      </c>
      <c r="M231" s="95"/>
      <c r="N231" s="95">
        <v>423911.75</v>
      </c>
      <c r="O231" s="95"/>
      <c r="P231" s="95">
        <v>423911.75</v>
      </c>
      <c r="Q231" s="95"/>
      <c r="R231" s="95"/>
      <c r="S231" s="95"/>
      <c r="T231" s="95"/>
      <c r="U231" s="95">
        <v>423911.75</v>
      </c>
      <c r="V231" s="95"/>
    </row>
    <row r="232" spans="1:22" s="23" customFormat="1" ht="22.5">
      <c r="A232" s="96" t="s">
        <v>115</v>
      </c>
      <c r="B232" s="88">
        <v>200</v>
      </c>
      <c r="C232" s="88" t="s">
        <v>1338</v>
      </c>
      <c r="D232" s="97" t="str">
        <f t="shared" si="3"/>
        <v>000 0203 0000000 000 340</v>
      </c>
      <c r="E232" s="93">
        <v>4150534.81</v>
      </c>
      <c r="F232" s="94"/>
      <c r="G232" s="95">
        <v>4150534.81</v>
      </c>
      <c r="H232" s="95"/>
      <c r="I232" s="95"/>
      <c r="J232" s="95"/>
      <c r="K232" s="95"/>
      <c r="L232" s="95">
        <v>4150534.81</v>
      </c>
      <c r="M232" s="95"/>
      <c r="N232" s="95">
        <v>272893.19</v>
      </c>
      <c r="O232" s="95"/>
      <c r="P232" s="95">
        <v>272893.19</v>
      </c>
      <c r="Q232" s="95"/>
      <c r="R232" s="95"/>
      <c r="S232" s="95"/>
      <c r="T232" s="95"/>
      <c r="U232" s="95">
        <v>272893.19</v>
      </c>
      <c r="V232" s="95"/>
    </row>
    <row r="233" spans="1:22" s="23" customFormat="1" ht="12.75">
      <c r="A233" s="96" t="s">
        <v>1339</v>
      </c>
      <c r="B233" s="88">
        <v>200</v>
      </c>
      <c r="C233" s="88" t="s">
        <v>1340</v>
      </c>
      <c r="D233" s="97" t="str">
        <f t="shared" si="3"/>
        <v>000 0204 0000000 000 000</v>
      </c>
      <c r="E233" s="93">
        <v>4154840</v>
      </c>
      <c r="F233" s="94"/>
      <c r="G233" s="95">
        <v>4154840</v>
      </c>
      <c r="H233" s="95"/>
      <c r="I233" s="95">
        <v>3979000</v>
      </c>
      <c r="J233" s="95"/>
      <c r="K233" s="95">
        <v>175840</v>
      </c>
      <c r="L233" s="95"/>
      <c r="M233" s="95"/>
      <c r="N233" s="95">
        <v>486814.37</v>
      </c>
      <c r="O233" s="95"/>
      <c r="P233" s="95">
        <v>486814.37</v>
      </c>
      <c r="Q233" s="95"/>
      <c r="R233" s="95">
        <v>485782.13</v>
      </c>
      <c r="S233" s="95"/>
      <c r="T233" s="95">
        <v>1032.24</v>
      </c>
      <c r="U233" s="95"/>
      <c r="V233" s="95"/>
    </row>
    <row r="234" spans="1:22" s="23" customFormat="1" ht="12.75">
      <c r="A234" s="96" t="s">
        <v>67</v>
      </c>
      <c r="B234" s="88">
        <v>200</v>
      </c>
      <c r="C234" s="88" t="s">
        <v>1341</v>
      </c>
      <c r="D234" s="97" t="str">
        <f t="shared" si="3"/>
        <v>000 0204 0000000 000 200</v>
      </c>
      <c r="E234" s="93">
        <v>4152350</v>
      </c>
      <c r="F234" s="94"/>
      <c r="G234" s="95">
        <v>4152350</v>
      </c>
      <c r="H234" s="95"/>
      <c r="I234" s="95">
        <v>3976510</v>
      </c>
      <c r="J234" s="95"/>
      <c r="K234" s="95">
        <v>175840</v>
      </c>
      <c r="L234" s="95"/>
      <c r="M234" s="95"/>
      <c r="N234" s="95">
        <v>486814.37</v>
      </c>
      <c r="O234" s="95"/>
      <c r="P234" s="95">
        <v>486814.37</v>
      </c>
      <c r="Q234" s="95"/>
      <c r="R234" s="95">
        <v>485782.13</v>
      </c>
      <c r="S234" s="95"/>
      <c r="T234" s="95">
        <v>1032.24</v>
      </c>
      <c r="U234" s="95"/>
      <c r="V234" s="95"/>
    </row>
    <row r="235" spans="1:22" s="23" customFormat="1" ht="12.75">
      <c r="A235" s="96" t="s">
        <v>77</v>
      </c>
      <c r="B235" s="88">
        <v>200</v>
      </c>
      <c r="C235" s="88" t="s">
        <v>1342</v>
      </c>
      <c r="D235" s="97" t="str">
        <f t="shared" si="3"/>
        <v>000 0204 0000000 000 220</v>
      </c>
      <c r="E235" s="93">
        <v>4152350</v>
      </c>
      <c r="F235" s="94"/>
      <c r="G235" s="95">
        <v>4152350</v>
      </c>
      <c r="H235" s="95"/>
      <c r="I235" s="95">
        <v>3976510</v>
      </c>
      <c r="J235" s="95"/>
      <c r="K235" s="95">
        <v>175840</v>
      </c>
      <c r="L235" s="95"/>
      <c r="M235" s="95"/>
      <c r="N235" s="95">
        <v>486814.37</v>
      </c>
      <c r="O235" s="95"/>
      <c r="P235" s="95">
        <v>486814.37</v>
      </c>
      <c r="Q235" s="95"/>
      <c r="R235" s="95">
        <v>485782.13</v>
      </c>
      <c r="S235" s="95"/>
      <c r="T235" s="95">
        <v>1032.24</v>
      </c>
      <c r="U235" s="95"/>
      <c r="V235" s="95"/>
    </row>
    <row r="236" spans="1:22" s="23" customFormat="1" ht="12.75">
      <c r="A236" s="96" t="s">
        <v>79</v>
      </c>
      <c r="B236" s="88">
        <v>200</v>
      </c>
      <c r="C236" s="88" t="s">
        <v>1343</v>
      </c>
      <c r="D236" s="97" t="str">
        <f t="shared" si="3"/>
        <v>000 0204 0000000 000 221</v>
      </c>
      <c r="E236" s="93">
        <v>4340</v>
      </c>
      <c r="F236" s="94"/>
      <c r="G236" s="95">
        <v>4340</v>
      </c>
      <c r="H236" s="95"/>
      <c r="I236" s="95"/>
      <c r="J236" s="95"/>
      <c r="K236" s="95">
        <v>4340</v>
      </c>
      <c r="L236" s="95"/>
      <c r="M236" s="95"/>
      <c r="N236" s="95">
        <v>552.24</v>
      </c>
      <c r="O236" s="95"/>
      <c r="P236" s="95">
        <v>552.24</v>
      </c>
      <c r="Q236" s="95"/>
      <c r="R236" s="95"/>
      <c r="S236" s="95"/>
      <c r="T236" s="95">
        <v>552.24</v>
      </c>
      <c r="U236" s="95"/>
      <c r="V236" s="95"/>
    </row>
    <row r="237" spans="1:22" s="23" customFormat="1" ht="22.5">
      <c r="A237" s="96" t="s">
        <v>85</v>
      </c>
      <c r="B237" s="88">
        <v>200</v>
      </c>
      <c r="C237" s="88" t="s">
        <v>1344</v>
      </c>
      <c r="D237" s="97" t="str">
        <f t="shared" si="3"/>
        <v>000 0204 0000000 000 224</v>
      </c>
      <c r="E237" s="93">
        <v>1549960</v>
      </c>
      <c r="F237" s="94"/>
      <c r="G237" s="95">
        <v>1549960</v>
      </c>
      <c r="H237" s="95"/>
      <c r="I237" s="95">
        <v>1549960</v>
      </c>
      <c r="J237" s="95"/>
      <c r="K237" s="95"/>
      <c r="L237" s="95"/>
      <c r="M237" s="95"/>
      <c r="N237" s="95">
        <v>238380</v>
      </c>
      <c r="O237" s="95"/>
      <c r="P237" s="95">
        <v>238380</v>
      </c>
      <c r="Q237" s="95"/>
      <c r="R237" s="95">
        <v>238380</v>
      </c>
      <c r="S237" s="95"/>
      <c r="T237" s="95"/>
      <c r="U237" s="95"/>
      <c r="V237" s="95"/>
    </row>
    <row r="238" spans="1:22" s="23" customFormat="1" ht="22.5">
      <c r="A238" s="96" t="s">
        <v>87</v>
      </c>
      <c r="B238" s="88">
        <v>200</v>
      </c>
      <c r="C238" s="88" t="s">
        <v>1345</v>
      </c>
      <c r="D238" s="97" t="str">
        <f t="shared" si="3"/>
        <v>000 0204 0000000 000 225</v>
      </c>
      <c r="E238" s="93">
        <v>156800</v>
      </c>
      <c r="F238" s="94"/>
      <c r="G238" s="95">
        <v>156800</v>
      </c>
      <c r="H238" s="95"/>
      <c r="I238" s="95">
        <v>105300</v>
      </c>
      <c r="J238" s="95"/>
      <c r="K238" s="95">
        <v>51500</v>
      </c>
      <c r="L238" s="95"/>
      <c r="M238" s="95"/>
      <c r="N238" s="95">
        <v>19247.04</v>
      </c>
      <c r="O238" s="95"/>
      <c r="P238" s="95">
        <v>19247.04</v>
      </c>
      <c r="Q238" s="95"/>
      <c r="R238" s="95">
        <v>19247.04</v>
      </c>
      <c r="S238" s="95"/>
      <c r="T238" s="95"/>
      <c r="U238" s="95"/>
      <c r="V238" s="95"/>
    </row>
    <row r="239" spans="1:22" s="23" customFormat="1" ht="12.75">
      <c r="A239" s="96" t="s">
        <v>89</v>
      </c>
      <c r="B239" s="88">
        <v>200</v>
      </c>
      <c r="C239" s="88" t="s">
        <v>1346</v>
      </c>
      <c r="D239" s="97" t="str">
        <f t="shared" si="3"/>
        <v>000 0204 0000000 000 226</v>
      </c>
      <c r="E239" s="93">
        <v>2441250</v>
      </c>
      <c r="F239" s="94"/>
      <c r="G239" s="95">
        <v>2441250</v>
      </c>
      <c r="H239" s="95"/>
      <c r="I239" s="95">
        <v>2321250</v>
      </c>
      <c r="J239" s="95"/>
      <c r="K239" s="95">
        <v>120000</v>
      </c>
      <c r="L239" s="95"/>
      <c r="M239" s="95"/>
      <c r="N239" s="95">
        <v>228635.09</v>
      </c>
      <c r="O239" s="95"/>
      <c r="P239" s="95">
        <v>228635.09</v>
      </c>
      <c r="Q239" s="95"/>
      <c r="R239" s="95">
        <v>228155.09</v>
      </c>
      <c r="S239" s="95"/>
      <c r="T239" s="95">
        <v>480</v>
      </c>
      <c r="U239" s="95"/>
      <c r="V239" s="95"/>
    </row>
    <row r="240" spans="1:22" s="23" customFormat="1" ht="12.75">
      <c r="A240" s="96" t="s">
        <v>109</v>
      </c>
      <c r="B240" s="88">
        <v>200</v>
      </c>
      <c r="C240" s="88" t="s">
        <v>1347</v>
      </c>
      <c r="D240" s="97" t="str">
        <f t="shared" si="3"/>
        <v>000 0204 0000000 000 300</v>
      </c>
      <c r="E240" s="93">
        <v>2490</v>
      </c>
      <c r="F240" s="94"/>
      <c r="G240" s="95">
        <v>2490</v>
      </c>
      <c r="H240" s="95"/>
      <c r="I240" s="95">
        <v>2490</v>
      </c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</row>
    <row r="241" spans="1:22" s="23" customFormat="1" ht="22.5">
      <c r="A241" s="96" t="s">
        <v>115</v>
      </c>
      <c r="B241" s="88">
        <v>200</v>
      </c>
      <c r="C241" s="88" t="s">
        <v>1348</v>
      </c>
      <c r="D241" s="97" t="str">
        <f t="shared" si="3"/>
        <v>000 0204 0000000 000 340</v>
      </c>
      <c r="E241" s="93">
        <v>2490</v>
      </c>
      <c r="F241" s="94"/>
      <c r="G241" s="95">
        <v>2490</v>
      </c>
      <c r="H241" s="95"/>
      <c r="I241" s="95">
        <v>2490</v>
      </c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</row>
    <row r="242" spans="1:22" s="23" customFormat="1" ht="22.5">
      <c r="A242" s="96" t="s">
        <v>1349</v>
      </c>
      <c r="B242" s="88">
        <v>200</v>
      </c>
      <c r="C242" s="88" t="s">
        <v>1350</v>
      </c>
      <c r="D242" s="97" t="str">
        <f t="shared" si="3"/>
        <v>000 0300 0000000 000 000</v>
      </c>
      <c r="E242" s="93">
        <v>1489270485.48</v>
      </c>
      <c r="F242" s="94"/>
      <c r="G242" s="95">
        <v>1489270485.48</v>
      </c>
      <c r="H242" s="95">
        <v>117926184</v>
      </c>
      <c r="I242" s="95">
        <v>1186595468.9</v>
      </c>
      <c r="J242" s="95">
        <v>315239136.57</v>
      </c>
      <c r="K242" s="95">
        <v>74839043.88</v>
      </c>
      <c r="L242" s="95">
        <v>30523020.13</v>
      </c>
      <c r="M242" s="95"/>
      <c r="N242" s="95">
        <v>391765816.82</v>
      </c>
      <c r="O242" s="95"/>
      <c r="P242" s="95">
        <v>391765816.82</v>
      </c>
      <c r="Q242" s="95">
        <v>27605367</v>
      </c>
      <c r="R242" s="95">
        <v>297751163.82</v>
      </c>
      <c r="S242" s="95">
        <v>94350653.88</v>
      </c>
      <c r="T242" s="95">
        <v>22151740.55</v>
      </c>
      <c r="U242" s="95">
        <v>5117625.57</v>
      </c>
      <c r="V242" s="95"/>
    </row>
    <row r="243" spans="1:22" s="23" customFormat="1" ht="12.75">
      <c r="A243" s="96" t="s">
        <v>67</v>
      </c>
      <c r="B243" s="88">
        <v>200</v>
      </c>
      <c r="C243" s="88" t="s">
        <v>1351</v>
      </c>
      <c r="D243" s="97" t="str">
        <f t="shared" si="3"/>
        <v>000 0300 0000000 000 200</v>
      </c>
      <c r="E243" s="93">
        <v>1295033526.01</v>
      </c>
      <c r="F243" s="94"/>
      <c r="G243" s="95">
        <v>1295033526.01</v>
      </c>
      <c r="H243" s="95">
        <v>117926184</v>
      </c>
      <c r="I243" s="95">
        <v>1034804974.46</v>
      </c>
      <c r="J243" s="95">
        <v>286100376.69</v>
      </c>
      <c r="K243" s="95">
        <v>66175100.1</v>
      </c>
      <c r="L243" s="95">
        <v>25879258.76</v>
      </c>
      <c r="M243" s="95"/>
      <c r="N243" s="95">
        <v>367109816.33</v>
      </c>
      <c r="O243" s="95"/>
      <c r="P243" s="95">
        <v>367109816.33</v>
      </c>
      <c r="Q243" s="95">
        <v>27605367</v>
      </c>
      <c r="R243" s="95">
        <v>282446039.01</v>
      </c>
      <c r="S243" s="95">
        <v>87338002.38</v>
      </c>
      <c r="T243" s="95">
        <v>20964518.32</v>
      </c>
      <c r="U243" s="95">
        <v>3966623.62</v>
      </c>
      <c r="V243" s="95"/>
    </row>
    <row r="244" spans="1:22" s="23" customFormat="1" ht="22.5">
      <c r="A244" s="96" t="s">
        <v>69</v>
      </c>
      <c r="B244" s="88">
        <v>200</v>
      </c>
      <c r="C244" s="88" t="s">
        <v>1352</v>
      </c>
      <c r="D244" s="97" t="str">
        <f t="shared" si="3"/>
        <v>000 0300 0000000 000 210</v>
      </c>
      <c r="E244" s="93">
        <v>1040649609.13</v>
      </c>
      <c r="F244" s="94"/>
      <c r="G244" s="95">
        <v>1040649609.13</v>
      </c>
      <c r="H244" s="95"/>
      <c r="I244" s="95">
        <v>784547433.15</v>
      </c>
      <c r="J244" s="95">
        <v>202277074</v>
      </c>
      <c r="K244" s="95">
        <v>49185083.98</v>
      </c>
      <c r="L244" s="95">
        <v>4640018</v>
      </c>
      <c r="M244" s="95"/>
      <c r="N244" s="95">
        <v>307911882.12</v>
      </c>
      <c r="O244" s="95"/>
      <c r="P244" s="95">
        <v>307911882.12</v>
      </c>
      <c r="Q244" s="95"/>
      <c r="R244" s="95">
        <v>221909528.89</v>
      </c>
      <c r="S244" s="95">
        <v>69854139.49</v>
      </c>
      <c r="T244" s="95">
        <v>14961571.05</v>
      </c>
      <c r="U244" s="95">
        <v>1186642.69</v>
      </c>
      <c r="V244" s="95"/>
    </row>
    <row r="245" spans="1:22" s="23" customFormat="1" ht="12.75">
      <c r="A245" s="96" t="s">
        <v>71</v>
      </c>
      <c r="B245" s="88">
        <v>200</v>
      </c>
      <c r="C245" s="88" t="s">
        <v>1353</v>
      </c>
      <c r="D245" s="97" t="str">
        <f t="shared" si="3"/>
        <v>000 0300 0000000 000 211</v>
      </c>
      <c r="E245" s="93">
        <v>934960500.06</v>
      </c>
      <c r="F245" s="94"/>
      <c r="G245" s="95">
        <v>934960500.06</v>
      </c>
      <c r="H245" s="95"/>
      <c r="I245" s="95">
        <v>707471502.15</v>
      </c>
      <c r="J245" s="95">
        <v>185586989</v>
      </c>
      <c r="K245" s="95">
        <v>38349610.91</v>
      </c>
      <c r="L245" s="95">
        <v>3552398</v>
      </c>
      <c r="M245" s="95"/>
      <c r="N245" s="95">
        <v>283134942.9</v>
      </c>
      <c r="O245" s="95"/>
      <c r="P245" s="95">
        <v>283134942.9</v>
      </c>
      <c r="Q245" s="95"/>
      <c r="R245" s="95">
        <v>206078358.13</v>
      </c>
      <c r="S245" s="95">
        <v>64572791.77</v>
      </c>
      <c r="T245" s="95">
        <v>11557764.06</v>
      </c>
      <c r="U245" s="95">
        <v>926028.94</v>
      </c>
      <c r="V245" s="95"/>
    </row>
    <row r="246" spans="1:22" s="23" customFormat="1" ht="12.75">
      <c r="A246" s="96" t="s">
        <v>73</v>
      </c>
      <c r="B246" s="88">
        <v>200</v>
      </c>
      <c r="C246" s="88" t="s">
        <v>1354</v>
      </c>
      <c r="D246" s="97" t="str">
        <f t="shared" si="3"/>
        <v>000 0300 0000000 000 212</v>
      </c>
      <c r="E246" s="93">
        <v>34752187.62</v>
      </c>
      <c r="F246" s="94"/>
      <c r="G246" s="95">
        <v>34752187.62</v>
      </c>
      <c r="H246" s="95"/>
      <c r="I246" s="95">
        <v>27327700</v>
      </c>
      <c r="J246" s="95">
        <v>6040340</v>
      </c>
      <c r="K246" s="95">
        <v>1384147.62</v>
      </c>
      <c r="L246" s="95"/>
      <c r="M246" s="95"/>
      <c r="N246" s="95">
        <v>8368729.04</v>
      </c>
      <c r="O246" s="95"/>
      <c r="P246" s="95">
        <v>8368729.04</v>
      </c>
      <c r="Q246" s="95"/>
      <c r="R246" s="95">
        <v>5376243.99</v>
      </c>
      <c r="S246" s="95">
        <v>2141771.73</v>
      </c>
      <c r="T246" s="95">
        <v>850713.32</v>
      </c>
      <c r="U246" s="95"/>
      <c r="V246" s="95"/>
    </row>
    <row r="247" spans="1:22" s="23" customFormat="1" ht="12.75">
      <c r="A247" s="96" t="s">
        <v>75</v>
      </c>
      <c r="B247" s="88">
        <v>200</v>
      </c>
      <c r="C247" s="88" t="s">
        <v>1355</v>
      </c>
      <c r="D247" s="97" t="str">
        <f t="shared" si="3"/>
        <v>000 0300 0000000 000 213</v>
      </c>
      <c r="E247" s="93">
        <v>70936921.45</v>
      </c>
      <c r="F247" s="94"/>
      <c r="G247" s="95">
        <v>70936921.45</v>
      </c>
      <c r="H247" s="95"/>
      <c r="I247" s="95">
        <v>49748231</v>
      </c>
      <c r="J247" s="95">
        <v>10649745</v>
      </c>
      <c r="K247" s="95">
        <v>9451325.45</v>
      </c>
      <c r="L247" s="95">
        <v>1087620</v>
      </c>
      <c r="M247" s="95"/>
      <c r="N247" s="95">
        <v>16408210.18</v>
      </c>
      <c r="O247" s="95"/>
      <c r="P247" s="95">
        <v>16408210.18</v>
      </c>
      <c r="Q247" s="95"/>
      <c r="R247" s="95">
        <v>10454926.77</v>
      </c>
      <c r="S247" s="95">
        <v>3139575.99</v>
      </c>
      <c r="T247" s="95">
        <v>2553093.67</v>
      </c>
      <c r="U247" s="95">
        <v>260613.75</v>
      </c>
      <c r="V247" s="95"/>
    </row>
    <row r="248" spans="1:22" s="23" customFormat="1" ht="12.75">
      <c r="A248" s="96" t="s">
        <v>77</v>
      </c>
      <c r="B248" s="88">
        <v>200</v>
      </c>
      <c r="C248" s="88" t="s">
        <v>1356</v>
      </c>
      <c r="D248" s="97" t="str">
        <f t="shared" si="3"/>
        <v>000 0300 0000000 000 220</v>
      </c>
      <c r="E248" s="93">
        <v>196100728.9</v>
      </c>
      <c r="F248" s="94"/>
      <c r="G248" s="95">
        <v>196100728.9</v>
      </c>
      <c r="H248" s="95"/>
      <c r="I248" s="95">
        <v>96325753.06</v>
      </c>
      <c r="J248" s="95">
        <v>74876564.45</v>
      </c>
      <c r="K248" s="95">
        <v>11180980.12</v>
      </c>
      <c r="L248" s="95">
        <v>13717431.27</v>
      </c>
      <c r="M248" s="95"/>
      <c r="N248" s="95">
        <v>36063787.33</v>
      </c>
      <c r="O248" s="95"/>
      <c r="P248" s="95">
        <v>36063787.33</v>
      </c>
      <c r="Q248" s="95"/>
      <c r="R248" s="95">
        <v>16205093.52</v>
      </c>
      <c r="S248" s="95">
        <v>15033866.74</v>
      </c>
      <c r="T248" s="95">
        <v>2971424.14</v>
      </c>
      <c r="U248" s="95">
        <v>1853402.93</v>
      </c>
      <c r="V248" s="95"/>
    </row>
    <row r="249" spans="1:22" s="23" customFormat="1" ht="12.75">
      <c r="A249" s="96" t="s">
        <v>79</v>
      </c>
      <c r="B249" s="88">
        <v>200</v>
      </c>
      <c r="C249" s="88" t="s">
        <v>1357</v>
      </c>
      <c r="D249" s="97" t="str">
        <f t="shared" si="3"/>
        <v>000 0300 0000000 000 221</v>
      </c>
      <c r="E249" s="93">
        <v>17104985.28</v>
      </c>
      <c r="F249" s="94"/>
      <c r="G249" s="95">
        <v>17104985.28</v>
      </c>
      <c r="H249" s="95"/>
      <c r="I249" s="95">
        <v>10194000</v>
      </c>
      <c r="J249" s="95">
        <v>6090412.33</v>
      </c>
      <c r="K249" s="95">
        <v>801082.95</v>
      </c>
      <c r="L249" s="95">
        <v>19490</v>
      </c>
      <c r="M249" s="95"/>
      <c r="N249" s="95">
        <v>2394633.47</v>
      </c>
      <c r="O249" s="95"/>
      <c r="P249" s="95">
        <v>2394633.47</v>
      </c>
      <c r="Q249" s="95"/>
      <c r="R249" s="95">
        <v>1598207.03</v>
      </c>
      <c r="S249" s="95">
        <v>646841.01</v>
      </c>
      <c r="T249" s="95">
        <v>144584.96</v>
      </c>
      <c r="U249" s="95">
        <v>5000.47</v>
      </c>
      <c r="V249" s="95"/>
    </row>
    <row r="250" spans="1:22" s="23" customFormat="1" ht="12.75">
      <c r="A250" s="96" t="s">
        <v>81</v>
      </c>
      <c r="B250" s="88">
        <v>200</v>
      </c>
      <c r="C250" s="88" t="s">
        <v>1358</v>
      </c>
      <c r="D250" s="97" t="str">
        <f t="shared" si="3"/>
        <v>000 0300 0000000 000 222</v>
      </c>
      <c r="E250" s="93">
        <v>4218975.05</v>
      </c>
      <c r="F250" s="94"/>
      <c r="G250" s="95">
        <v>4218975.05</v>
      </c>
      <c r="H250" s="95"/>
      <c r="I250" s="95">
        <v>2136420</v>
      </c>
      <c r="J250" s="95">
        <v>1644860</v>
      </c>
      <c r="K250" s="95">
        <v>351631.05</v>
      </c>
      <c r="L250" s="95">
        <v>86064</v>
      </c>
      <c r="M250" s="95"/>
      <c r="N250" s="95">
        <v>1101822.4</v>
      </c>
      <c r="O250" s="95"/>
      <c r="P250" s="95">
        <v>1101822.4</v>
      </c>
      <c r="Q250" s="95"/>
      <c r="R250" s="95">
        <v>433707.05</v>
      </c>
      <c r="S250" s="95">
        <v>646606</v>
      </c>
      <c r="T250" s="95">
        <v>11009.35</v>
      </c>
      <c r="U250" s="95">
        <v>10500</v>
      </c>
      <c r="V250" s="95"/>
    </row>
    <row r="251" spans="1:22" s="23" customFormat="1" ht="12.75">
      <c r="A251" s="96" t="s">
        <v>83</v>
      </c>
      <c r="B251" s="88">
        <v>200</v>
      </c>
      <c r="C251" s="88" t="s">
        <v>1359</v>
      </c>
      <c r="D251" s="97" t="str">
        <f t="shared" si="3"/>
        <v>000 0300 0000000 000 223</v>
      </c>
      <c r="E251" s="93">
        <v>22142818.1</v>
      </c>
      <c r="F251" s="94"/>
      <c r="G251" s="95">
        <v>22142818.1</v>
      </c>
      <c r="H251" s="95"/>
      <c r="I251" s="95">
        <v>16220024.82</v>
      </c>
      <c r="J251" s="95">
        <v>3916281.49</v>
      </c>
      <c r="K251" s="95">
        <v>1549474.44</v>
      </c>
      <c r="L251" s="95">
        <v>457037.35</v>
      </c>
      <c r="M251" s="95"/>
      <c r="N251" s="95">
        <v>7678597.93</v>
      </c>
      <c r="O251" s="95"/>
      <c r="P251" s="95">
        <v>7678597.93</v>
      </c>
      <c r="Q251" s="95"/>
      <c r="R251" s="95">
        <v>5186665.58</v>
      </c>
      <c r="S251" s="95">
        <v>1533711.48</v>
      </c>
      <c r="T251" s="95">
        <v>694349.43</v>
      </c>
      <c r="U251" s="95">
        <v>263871.44</v>
      </c>
      <c r="V251" s="95"/>
    </row>
    <row r="252" spans="1:22" s="23" customFormat="1" ht="22.5">
      <c r="A252" s="96" t="s">
        <v>85</v>
      </c>
      <c r="B252" s="88">
        <v>200</v>
      </c>
      <c r="C252" s="88" t="s">
        <v>1360</v>
      </c>
      <c r="D252" s="97" t="str">
        <f t="shared" si="3"/>
        <v>000 0300 0000000 000 224</v>
      </c>
      <c r="E252" s="93">
        <v>5731489.49</v>
      </c>
      <c r="F252" s="94"/>
      <c r="G252" s="95">
        <v>5731489.49</v>
      </c>
      <c r="H252" s="95"/>
      <c r="I252" s="95">
        <v>2112690</v>
      </c>
      <c r="J252" s="95">
        <v>3515099.49</v>
      </c>
      <c r="K252" s="95">
        <v>103700</v>
      </c>
      <c r="L252" s="95"/>
      <c r="M252" s="95"/>
      <c r="N252" s="95">
        <v>1846907.68</v>
      </c>
      <c r="O252" s="95"/>
      <c r="P252" s="95">
        <v>1846907.68</v>
      </c>
      <c r="Q252" s="95"/>
      <c r="R252" s="95">
        <v>687911.77</v>
      </c>
      <c r="S252" s="95">
        <v>1132585.45</v>
      </c>
      <c r="T252" s="95">
        <v>26410.46</v>
      </c>
      <c r="U252" s="95"/>
      <c r="V252" s="95"/>
    </row>
    <row r="253" spans="1:22" s="23" customFormat="1" ht="22.5">
      <c r="A253" s="96" t="s">
        <v>87</v>
      </c>
      <c r="B253" s="88">
        <v>200</v>
      </c>
      <c r="C253" s="88" t="s">
        <v>1361</v>
      </c>
      <c r="D253" s="97" t="str">
        <f t="shared" si="3"/>
        <v>000 0300 0000000 000 225</v>
      </c>
      <c r="E253" s="93">
        <v>97831689.78</v>
      </c>
      <c r="F253" s="94"/>
      <c r="G253" s="95">
        <v>97831689.78</v>
      </c>
      <c r="H253" s="95"/>
      <c r="I253" s="95">
        <v>38173976.06</v>
      </c>
      <c r="J253" s="95">
        <v>52825270</v>
      </c>
      <c r="K253" s="95">
        <v>3323207.75</v>
      </c>
      <c r="L253" s="95">
        <v>3509235.97</v>
      </c>
      <c r="M253" s="95"/>
      <c r="N253" s="95">
        <v>13199712.02</v>
      </c>
      <c r="O253" s="95"/>
      <c r="P253" s="95">
        <v>13199712.02</v>
      </c>
      <c r="Q253" s="95"/>
      <c r="R253" s="95">
        <v>2295978.56</v>
      </c>
      <c r="S253" s="95">
        <v>9103000.66</v>
      </c>
      <c r="T253" s="95">
        <v>1172871.13</v>
      </c>
      <c r="U253" s="95">
        <v>627861.67</v>
      </c>
      <c r="V253" s="95"/>
    </row>
    <row r="254" spans="1:22" s="23" customFormat="1" ht="12.75">
      <c r="A254" s="96" t="s">
        <v>89</v>
      </c>
      <c r="B254" s="88">
        <v>200</v>
      </c>
      <c r="C254" s="88" t="s">
        <v>1362</v>
      </c>
      <c r="D254" s="97" t="str">
        <f t="shared" si="3"/>
        <v>000 0300 0000000 000 226</v>
      </c>
      <c r="E254" s="93">
        <v>49070771.2</v>
      </c>
      <c r="F254" s="94"/>
      <c r="G254" s="95">
        <v>49070771.2</v>
      </c>
      <c r="H254" s="95"/>
      <c r="I254" s="95">
        <v>27488642.18</v>
      </c>
      <c r="J254" s="95">
        <v>6884641.14</v>
      </c>
      <c r="K254" s="95">
        <v>5051883.93</v>
      </c>
      <c r="L254" s="95">
        <v>9645603.95</v>
      </c>
      <c r="M254" s="95"/>
      <c r="N254" s="95">
        <v>9842113.83</v>
      </c>
      <c r="O254" s="95"/>
      <c r="P254" s="95">
        <v>9842113.83</v>
      </c>
      <c r="Q254" s="95"/>
      <c r="R254" s="95">
        <v>6002623.53</v>
      </c>
      <c r="S254" s="95">
        <v>1971122.14</v>
      </c>
      <c r="T254" s="95">
        <v>922198.81</v>
      </c>
      <c r="U254" s="95">
        <v>946169.35</v>
      </c>
      <c r="V254" s="95"/>
    </row>
    <row r="255" spans="1:22" s="23" customFormat="1" ht="12.75">
      <c r="A255" s="96" t="s">
        <v>97</v>
      </c>
      <c r="B255" s="88">
        <v>200</v>
      </c>
      <c r="C255" s="88" t="s">
        <v>1363</v>
      </c>
      <c r="D255" s="97" t="str">
        <f t="shared" si="3"/>
        <v>000 0300 0000000 000 250</v>
      </c>
      <c r="E255" s="93">
        <v>2392528</v>
      </c>
      <c r="F255" s="94"/>
      <c r="G255" s="95">
        <v>2392528</v>
      </c>
      <c r="H255" s="95">
        <v>117926184</v>
      </c>
      <c r="I255" s="95">
        <v>116417600</v>
      </c>
      <c r="J255" s="95"/>
      <c r="K255" s="95">
        <v>300000</v>
      </c>
      <c r="L255" s="95">
        <v>3601112</v>
      </c>
      <c r="M255" s="95"/>
      <c r="N255" s="95"/>
      <c r="O255" s="95"/>
      <c r="P255" s="95"/>
      <c r="Q255" s="95">
        <v>27605367</v>
      </c>
      <c r="R255" s="95">
        <v>26493789</v>
      </c>
      <c r="S255" s="95"/>
      <c r="T255" s="95">
        <v>300000</v>
      </c>
      <c r="U255" s="95">
        <v>811578</v>
      </c>
      <c r="V255" s="95"/>
    </row>
    <row r="256" spans="1:22" s="23" customFormat="1" ht="33.75">
      <c r="A256" s="96" t="s">
        <v>99</v>
      </c>
      <c r="B256" s="88">
        <v>200</v>
      </c>
      <c r="C256" s="88" t="s">
        <v>1364</v>
      </c>
      <c r="D256" s="97" t="str">
        <f t="shared" si="3"/>
        <v>000 0300 0000000 000 251</v>
      </c>
      <c r="E256" s="93">
        <v>2392528</v>
      </c>
      <c r="F256" s="94"/>
      <c r="G256" s="95">
        <v>2392528</v>
      </c>
      <c r="H256" s="95">
        <v>117926184</v>
      </c>
      <c r="I256" s="95">
        <v>116417600</v>
      </c>
      <c r="J256" s="95"/>
      <c r="K256" s="95">
        <v>300000</v>
      </c>
      <c r="L256" s="95">
        <v>3601112</v>
      </c>
      <c r="M256" s="95"/>
      <c r="N256" s="95"/>
      <c r="O256" s="95"/>
      <c r="P256" s="95"/>
      <c r="Q256" s="95">
        <v>27605367</v>
      </c>
      <c r="R256" s="95">
        <v>26493789</v>
      </c>
      <c r="S256" s="95"/>
      <c r="T256" s="95">
        <v>300000</v>
      </c>
      <c r="U256" s="95">
        <v>811578</v>
      </c>
      <c r="V256" s="95"/>
    </row>
    <row r="257" spans="1:22" s="23" customFormat="1" ht="12.75">
      <c r="A257" s="96" t="s">
        <v>101</v>
      </c>
      <c r="B257" s="88">
        <v>200</v>
      </c>
      <c r="C257" s="88" t="s">
        <v>1365</v>
      </c>
      <c r="D257" s="97" t="str">
        <f t="shared" si="3"/>
        <v>000 0300 0000000 000 260</v>
      </c>
      <c r="E257" s="93">
        <v>34407800.43</v>
      </c>
      <c r="F257" s="94"/>
      <c r="G257" s="95">
        <v>34407800.43</v>
      </c>
      <c r="H257" s="95"/>
      <c r="I257" s="95">
        <v>25456092.75</v>
      </c>
      <c r="J257" s="95">
        <v>5513785.12</v>
      </c>
      <c r="K257" s="95">
        <v>3372922.56</v>
      </c>
      <c r="L257" s="95">
        <v>65000</v>
      </c>
      <c r="M257" s="95"/>
      <c r="N257" s="95">
        <v>11722511.63</v>
      </c>
      <c r="O257" s="95"/>
      <c r="P257" s="95">
        <v>11722511.63</v>
      </c>
      <c r="Q257" s="95"/>
      <c r="R257" s="95">
        <v>6669065.26</v>
      </c>
      <c r="S257" s="95">
        <v>2408145.36</v>
      </c>
      <c r="T257" s="95">
        <v>2580301.01</v>
      </c>
      <c r="U257" s="95">
        <v>65000</v>
      </c>
      <c r="V257" s="95"/>
    </row>
    <row r="258" spans="1:22" s="23" customFormat="1" ht="22.5">
      <c r="A258" s="96" t="s">
        <v>103</v>
      </c>
      <c r="B258" s="88">
        <v>200</v>
      </c>
      <c r="C258" s="88" t="s">
        <v>1366</v>
      </c>
      <c r="D258" s="97" t="str">
        <f t="shared" si="3"/>
        <v>000 0300 0000000 000 262</v>
      </c>
      <c r="E258" s="93">
        <v>33430213.31</v>
      </c>
      <c r="F258" s="94"/>
      <c r="G258" s="95">
        <v>33430213.31</v>
      </c>
      <c r="H258" s="95"/>
      <c r="I258" s="95">
        <v>24742239.05</v>
      </c>
      <c r="J258" s="95">
        <v>5276185.12</v>
      </c>
      <c r="K258" s="95">
        <v>3346789.14</v>
      </c>
      <c r="L258" s="95">
        <v>65000</v>
      </c>
      <c r="M258" s="95"/>
      <c r="N258" s="95">
        <v>11503514.53</v>
      </c>
      <c r="O258" s="95"/>
      <c r="P258" s="95">
        <v>11503514.53</v>
      </c>
      <c r="Q258" s="95"/>
      <c r="R258" s="95">
        <v>6532606.86</v>
      </c>
      <c r="S258" s="95">
        <v>2340740.08</v>
      </c>
      <c r="T258" s="95">
        <v>2565167.59</v>
      </c>
      <c r="U258" s="95">
        <v>65000</v>
      </c>
      <c r="V258" s="95"/>
    </row>
    <row r="259" spans="1:22" s="23" customFormat="1" ht="33.75">
      <c r="A259" s="96" t="s">
        <v>105</v>
      </c>
      <c r="B259" s="88">
        <v>200</v>
      </c>
      <c r="C259" s="88" t="s">
        <v>1367</v>
      </c>
      <c r="D259" s="97" t="str">
        <f t="shared" si="3"/>
        <v>000 0300 0000000 000 263</v>
      </c>
      <c r="E259" s="93">
        <v>977587.12</v>
      </c>
      <c r="F259" s="94"/>
      <c r="G259" s="95">
        <v>977587.12</v>
      </c>
      <c r="H259" s="95"/>
      <c r="I259" s="95">
        <v>713853.7</v>
      </c>
      <c r="J259" s="95">
        <v>237600</v>
      </c>
      <c r="K259" s="95">
        <v>26133.42</v>
      </c>
      <c r="L259" s="95"/>
      <c r="M259" s="95"/>
      <c r="N259" s="95">
        <v>218997.1</v>
      </c>
      <c r="O259" s="95"/>
      <c r="P259" s="95">
        <v>218997.1</v>
      </c>
      <c r="Q259" s="95"/>
      <c r="R259" s="95">
        <v>136458.4</v>
      </c>
      <c r="S259" s="95">
        <v>67405.28</v>
      </c>
      <c r="T259" s="95">
        <v>15133.42</v>
      </c>
      <c r="U259" s="95"/>
      <c r="V259" s="95"/>
    </row>
    <row r="260" spans="1:22" s="23" customFormat="1" ht="12.75">
      <c r="A260" s="96" t="s">
        <v>107</v>
      </c>
      <c r="B260" s="88">
        <v>200</v>
      </c>
      <c r="C260" s="88" t="s">
        <v>1368</v>
      </c>
      <c r="D260" s="97" t="str">
        <f t="shared" si="3"/>
        <v>000 0300 0000000 000 290</v>
      </c>
      <c r="E260" s="93">
        <v>21482859.55</v>
      </c>
      <c r="F260" s="94"/>
      <c r="G260" s="95">
        <v>21482859.55</v>
      </c>
      <c r="H260" s="95"/>
      <c r="I260" s="95">
        <v>12058095.5</v>
      </c>
      <c r="J260" s="95">
        <v>3432953.12</v>
      </c>
      <c r="K260" s="95">
        <v>2136113.44</v>
      </c>
      <c r="L260" s="95">
        <v>3855697.49</v>
      </c>
      <c r="M260" s="95"/>
      <c r="N260" s="95">
        <v>11411635.25</v>
      </c>
      <c r="O260" s="95"/>
      <c r="P260" s="95">
        <v>11411635.25</v>
      </c>
      <c r="Q260" s="95"/>
      <c r="R260" s="95">
        <v>11168562.34</v>
      </c>
      <c r="S260" s="95">
        <v>41850.79</v>
      </c>
      <c r="T260" s="95">
        <v>151222.12</v>
      </c>
      <c r="U260" s="95">
        <v>50000</v>
      </c>
      <c r="V260" s="95"/>
    </row>
    <row r="261" spans="1:22" s="23" customFormat="1" ht="12.75">
      <c r="A261" s="96" t="s">
        <v>109</v>
      </c>
      <c r="B261" s="88">
        <v>200</v>
      </c>
      <c r="C261" s="88" t="s">
        <v>1369</v>
      </c>
      <c r="D261" s="97" t="str">
        <f t="shared" si="3"/>
        <v>000 0300 0000000 000 300</v>
      </c>
      <c r="E261" s="93">
        <v>194236959.47</v>
      </c>
      <c r="F261" s="94"/>
      <c r="G261" s="95">
        <v>194236959.47</v>
      </c>
      <c r="H261" s="95"/>
      <c r="I261" s="95">
        <v>151790494.44</v>
      </c>
      <c r="J261" s="95">
        <v>29138759.88</v>
      </c>
      <c r="K261" s="95">
        <v>8663943.78</v>
      </c>
      <c r="L261" s="95">
        <v>4643761.37</v>
      </c>
      <c r="M261" s="95"/>
      <c r="N261" s="95">
        <v>24656000.49</v>
      </c>
      <c r="O261" s="95"/>
      <c r="P261" s="95">
        <v>24656000.49</v>
      </c>
      <c r="Q261" s="95"/>
      <c r="R261" s="95">
        <v>15305124.81</v>
      </c>
      <c r="S261" s="95">
        <v>7012651.5</v>
      </c>
      <c r="T261" s="95">
        <v>1187222.23</v>
      </c>
      <c r="U261" s="95">
        <v>1151001.95</v>
      </c>
      <c r="V261" s="95"/>
    </row>
    <row r="262" spans="1:22" s="23" customFormat="1" ht="22.5">
      <c r="A262" s="96" t="s">
        <v>111</v>
      </c>
      <c r="B262" s="88">
        <v>200</v>
      </c>
      <c r="C262" s="88" t="s">
        <v>1370</v>
      </c>
      <c r="D262" s="97" t="str">
        <f t="shared" si="3"/>
        <v>000 0300 0000000 000 310</v>
      </c>
      <c r="E262" s="93">
        <v>108148295.01</v>
      </c>
      <c r="F262" s="94"/>
      <c r="G262" s="95">
        <v>108148295.01</v>
      </c>
      <c r="H262" s="95"/>
      <c r="I262" s="95">
        <v>93477760</v>
      </c>
      <c r="J262" s="95">
        <v>9993820</v>
      </c>
      <c r="K262" s="95">
        <v>3108655</v>
      </c>
      <c r="L262" s="95">
        <v>1568060.01</v>
      </c>
      <c r="M262" s="95"/>
      <c r="N262" s="95">
        <v>6734226.96</v>
      </c>
      <c r="O262" s="95"/>
      <c r="P262" s="95">
        <v>6734226.96</v>
      </c>
      <c r="Q262" s="95"/>
      <c r="R262" s="95">
        <v>4982301.95</v>
      </c>
      <c r="S262" s="95">
        <v>1019949</v>
      </c>
      <c r="T262" s="95">
        <v>316296</v>
      </c>
      <c r="U262" s="95">
        <v>415680.01</v>
      </c>
      <c r="V262" s="95"/>
    </row>
    <row r="263" spans="1:22" s="23" customFormat="1" ht="22.5">
      <c r="A263" s="96" t="s">
        <v>115</v>
      </c>
      <c r="B263" s="88">
        <v>200</v>
      </c>
      <c r="C263" s="88" t="s">
        <v>1371</v>
      </c>
      <c r="D263" s="97" t="str">
        <f aca="true" t="shared" si="4" ref="D263:D326">IF(OR(LEFT(C263,5)="000 9",LEFT(C263,5)="000 7"),"X",C263)</f>
        <v>000 0300 0000000 000 340</v>
      </c>
      <c r="E263" s="93">
        <v>86088664.46</v>
      </c>
      <c r="F263" s="94"/>
      <c r="G263" s="95">
        <v>86088664.46</v>
      </c>
      <c r="H263" s="95"/>
      <c r="I263" s="95">
        <v>58312734.44</v>
      </c>
      <c r="J263" s="95">
        <v>19144939.88</v>
      </c>
      <c r="K263" s="95">
        <v>5555288.78</v>
      </c>
      <c r="L263" s="95">
        <v>3075701.36</v>
      </c>
      <c r="M263" s="95"/>
      <c r="N263" s="95">
        <v>17921773.53</v>
      </c>
      <c r="O263" s="95"/>
      <c r="P263" s="95">
        <v>17921773.53</v>
      </c>
      <c r="Q263" s="95"/>
      <c r="R263" s="95">
        <v>10322822.86</v>
      </c>
      <c r="S263" s="95">
        <v>5992702.5</v>
      </c>
      <c r="T263" s="95">
        <v>870926.23</v>
      </c>
      <c r="U263" s="95">
        <v>735321.94</v>
      </c>
      <c r="V263" s="95"/>
    </row>
    <row r="264" spans="1:22" s="23" customFormat="1" ht="12.75">
      <c r="A264" s="96" t="s">
        <v>1372</v>
      </c>
      <c r="B264" s="88">
        <v>200</v>
      </c>
      <c r="C264" s="88" t="s">
        <v>1373</v>
      </c>
      <c r="D264" s="97" t="str">
        <f t="shared" si="4"/>
        <v>000 0302 0000000 000 000</v>
      </c>
      <c r="E264" s="93">
        <v>1002194557.91</v>
      </c>
      <c r="F264" s="94"/>
      <c r="G264" s="95">
        <v>1002194557.91</v>
      </c>
      <c r="H264" s="95">
        <v>480000</v>
      </c>
      <c r="I264" s="95">
        <v>760529935.9</v>
      </c>
      <c r="J264" s="95">
        <v>215106813.13</v>
      </c>
      <c r="K264" s="95">
        <v>25207808.88</v>
      </c>
      <c r="L264" s="95">
        <v>1830000</v>
      </c>
      <c r="M264" s="95"/>
      <c r="N264" s="95">
        <v>301734441.71</v>
      </c>
      <c r="O264" s="95"/>
      <c r="P264" s="95">
        <v>301734441.71</v>
      </c>
      <c r="Q264" s="95">
        <v>90000</v>
      </c>
      <c r="R264" s="95">
        <v>222548147.96</v>
      </c>
      <c r="S264" s="95">
        <v>70433336.62</v>
      </c>
      <c r="T264" s="95">
        <v>8677957.13</v>
      </c>
      <c r="U264" s="95">
        <v>165000</v>
      </c>
      <c r="V264" s="95"/>
    </row>
    <row r="265" spans="1:22" s="23" customFormat="1" ht="12.75">
      <c r="A265" s="96" t="s">
        <v>67</v>
      </c>
      <c r="B265" s="88">
        <v>200</v>
      </c>
      <c r="C265" s="88" t="s">
        <v>1374</v>
      </c>
      <c r="D265" s="97" t="str">
        <f t="shared" si="4"/>
        <v>000 0302 0000000 000 200</v>
      </c>
      <c r="E265" s="93">
        <v>910393178.03</v>
      </c>
      <c r="F265" s="94"/>
      <c r="G265" s="95">
        <v>910393178.03</v>
      </c>
      <c r="H265" s="95">
        <v>480000</v>
      </c>
      <c r="I265" s="95">
        <v>696576075.9</v>
      </c>
      <c r="J265" s="95">
        <v>191832788.25</v>
      </c>
      <c r="K265" s="95">
        <v>20664313.88</v>
      </c>
      <c r="L265" s="95">
        <v>1800000</v>
      </c>
      <c r="M265" s="95"/>
      <c r="N265" s="95">
        <v>284264776.19</v>
      </c>
      <c r="O265" s="95"/>
      <c r="P265" s="95">
        <v>284264776.19</v>
      </c>
      <c r="Q265" s="95">
        <v>90000</v>
      </c>
      <c r="R265" s="95">
        <v>210982738.82</v>
      </c>
      <c r="S265" s="95">
        <v>65297937.07</v>
      </c>
      <c r="T265" s="95">
        <v>7909100.3</v>
      </c>
      <c r="U265" s="95">
        <v>165000</v>
      </c>
      <c r="V265" s="95"/>
    </row>
    <row r="266" spans="1:22" s="23" customFormat="1" ht="22.5">
      <c r="A266" s="96" t="s">
        <v>69</v>
      </c>
      <c r="B266" s="88">
        <v>200</v>
      </c>
      <c r="C266" s="88" t="s">
        <v>1375</v>
      </c>
      <c r="D266" s="97" t="str">
        <f t="shared" si="4"/>
        <v>000 0302 0000000 000 210</v>
      </c>
      <c r="E266" s="93">
        <v>786194216.06</v>
      </c>
      <c r="F266" s="94"/>
      <c r="G266" s="95">
        <v>786194216.06</v>
      </c>
      <c r="H266" s="95"/>
      <c r="I266" s="95">
        <v>609367170.15</v>
      </c>
      <c r="J266" s="95">
        <v>161327950</v>
      </c>
      <c r="K266" s="95">
        <v>15199095.91</v>
      </c>
      <c r="L266" s="95">
        <v>300000</v>
      </c>
      <c r="M266" s="95"/>
      <c r="N266" s="95">
        <v>242487999.81</v>
      </c>
      <c r="O266" s="95"/>
      <c r="P266" s="95">
        <v>242487999.81</v>
      </c>
      <c r="Q266" s="95"/>
      <c r="R266" s="95">
        <v>180322679.03</v>
      </c>
      <c r="S266" s="95">
        <v>57470014.14</v>
      </c>
      <c r="T266" s="95">
        <v>4620306.64</v>
      </c>
      <c r="U266" s="95">
        <v>75000</v>
      </c>
      <c r="V266" s="95"/>
    </row>
    <row r="267" spans="1:22" s="23" customFormat="1" ht="12.75">
      <c r="A267" s="96" t="s">
        <v>71</v>
      </c>
      <c r="B267" s="88">
        <v>200</v>
      </c>
      <c r="C267" s="88" t="s">
        <v>1376</v>
      </c>
      <c r="D267" s="97" t="str">
        <f t="shared" si="4"/>
        <v>000 0302 0000000 000 211</v>
      </c>
      <c r="E267" s="93">
        <v>745235452.35</v>
      </c>
      <c r="F267" s="94"/>
      <c r="G267" s="95">
        <v>745235452.35</v>
      </c>
      <c r="H267" s="95"/>
      <c r="I267" s="95">
        <v>577246570.15</v>
      </c>
      <c r="J267" s="95">
        <v>154801150</v>
      </c>
      <c r="K267" s="95">
        <v>12887732.2</v>
      </c>
      <c r="L267" s="95">
        <v>300000</v>
      </c>
      <c r="M267" s="95"/>
      <c r="N267" s="95">
        <v>233378059.88</v>
      </c>
      <c r="O267" s="95"/>
      <c r="P267" s="95">
        <v>233378059.88</v>
      </c>
      <c r="Q267" s="95"/>
      <c r="R267" s="95">
        <v>174411191.34</v>
      </c>
      <c r="S267" s="95">
        <v>55205917.92</v>
      </c>
      <c r="T267" s="95">
        <v>3685950.62</v>
      </c>
      <c r="U267" s="95">
        <v>75000</v>
      </c>
      <c r="V267" s="95"/>
    </row>
    <row r="268" spans="1:22" s="23" customFormat="1" ht="12.75">
      <c r="A268" s="96" t="s">
        <v>73</v>
      </c>
      <c r="B268" s="88">
        <v>200</v>
      </c>
      <c r="C268" s="88" t="s">
        <v>1377</v>
      </c>
      <c r="D268" s="97" t="str">
        <f t="shared" si="4"/>
        <v>000 0302 0000000 000 212</v>
      </c>
      <c r="E268" s="93">
        <v>34069247.62</v>
      </c>
      <c r="F268" s="94"/>
      <c r="G268" s="95">
        <v>34069247.62</v>
      </c>
      <c r="H268" s="95"/>
      <c r="I268" s="95">
        <v>26909300</v>
      </c>
      <c r="J268" s="95">
        <v>5795400</v>
      </c>
      <c r="K268" s="95">
        <v>1364547.62</v>
      </c>
      <c r="L268" s="95"/>
      <c r="M268" s="95"/>
      <c r="N268" s="95">
        <v>8221181.04</v>
      </c>
      <c r="O268" s="95"/>
      <c r="P268" s="95">
        <v>8221181.04</v>
      </c>
      <c r="Q268" s="95"/>
      <c r="R268" s="95">
        <v>5273645.99</v>
      </c>
      <c r="S268" s="95">
        <v>2098761.73</v>
      </c>
      <c r="T268" s="95">
        <v>848773.32</v>
      </c>
      <c r="U268" s="95"/>
      <c r="V268" s="95"/>
    </row>
    <row r="269" spans="1:22" s="23" customFormat="1" ht="12.75">
      <c r="A269" s="96" t="s">
        <v>75</v>
      </c>
      <c r="B269" s="88">
        <v>200</v>
      </c>
      <c r="C269" s="88" t="s">
        <v>1378</v>
      </c>
      <c r="D269" s="97" t="str">
        <f t="shared" si="4"/>
        <v>000 0302 0000000 000 213</v>
      </c>
      <c r="E269" s="93">
        <v>6889516.09</v>
      </c>
      <c r="F269" s="94"/>
      <c r="G269" s="95">
        <v>6889516.09</v>
      </c>
      <c r="H269" s="95"/>
      <c r="I269" s="95">
        <v>5211300</v>
      </c>
      <c r="J269" s="95">
        <v>731400</v>
      </c>
      <c r="K269" s="95">
        <v>946816.09</v>
      </c>
      <c r="L269" s="95"/>
      <c r="M269" s="95"/>
      <c r="N269" s="95">
        <v>888758.89</v>
      </c>
      <c r="O269" s="95"/>
      <c r="P269" s="95">
        <v>888758.89</v>
      </c>
      <c r="Q269" s="95"/>
      <c r="R269" s="95">
        <v>637841.7</v>
      </c>
      <c r="S269" s="95">
        <v>165334.49</v>
      </c>
      <c r="T269" s="95">
        <v>85582.7</v>
      </c>
      <c r="U269" s="95"/>
      <c r="V269" s="95"/>
    </row>
    <row r="270" spans="1:22" s="23" customFormat="1" ht="12.75">
      <c r="A270" s="96" t="s">
        <v>77</v>
      </c>
      <c r="B270" s="88">
        <v>200</v>
      </c>
      <c r="C270" s="88" t="s">
        <v>1379</v>
      </c>
      <c r="D270" s="97" t="str">
        <f t="shared" si="4"/>
        <v>000 0302 0000000 000 220</v>
      </c>
      <c r="E270" s="93">
        <v>77005272.6</v>
      </c>
      <c r="F270" s="94"/>
      <c r="G270" s="95">
        <v>77005272.6</v>
      </c>
      <c r="H270" s="95"/>
      <c r="I270" s="95">
        <v>50106782.5</v>
      </c>
      <c r="J270" s="95">
        <v>24633433.13</v>
      </c>
      <c r="K270" s="95">
        <v>2265056.97</v>
      </c>
      <c r="L270" s="95"/>
      <c r="M270" s="95"/>
      <c r="N270" s="95">
        <v>18978551</v>
      </c>
      <c r="O270" s="95"/>
      <c r="P270" s="95">
        <v>18978551</v>
      </c>
      <c r="Q270" s="95"/>
      <c r="R270" s="95">
        <v>12946747.01</v>
      </c>
      <c r="S270" s="95">
        <v>5398533.46</v>
      </c>
      <c r="T270" s="95">
        <v>633270.53</v>
      </c>
      <c r="U270" s="95"/>
      <c r="V270" s="95"/>
    </row>
    <row r="271" spans="1:22" s="23" customFormat="1" ht="12.75">
      <c r="A271" s="96" t="s">
        <v>79</v>
      </c>
      <c r="B271" s="88">
        <v>200</v>
      </c>
      <c r="C271" s="88" t="s">
        <v>1380</v>
      </c>
      <c r="D271" s="97" t="str">
        <f t="shared" si="4"/>
        <v>000 0302 0000000 000 221</v>
      </c>
      <c r="E271" s="93">
        <v>11528250.89</v>
      </c>
      <c r="F271" s="94"/>
      <c r="G271" s="95">
        <v>11528250.89</v>
      </c>
      <c r="H271" s="95"/>
      <c r="I271" s="95">
        <v>5937000</v>
      </c>
      <c r="J271" s="95">
        <v>5253400</v>
      </c>
      <c r="K271" s="95">
        <v>337850.89</v>
      </c>
      <c r="L271" s="95"/>
      <c r="M271" s="95"/>
      <c r="N271" s="95">
        <v>1642207.22</v>
      </c>
      <c r="O271" s="95"/>
      <c r="P271" s="95">
        <v>1642207.22</v>
      </c>
      <c r="Q271" s="95"/>
      <c r="R271" s="95">
        <v>1087875.63</v>
      </c>
      <c r="S271" s="95">
        <v>502318.96</v>
      </c>
      <c r="T271" s="95">
        <v>52012.63</v>
      </c>
      <c r="U271" s="95"/>
      <c r="V271" s="95"/>
    </row>
    <row r="272" spans="1:22" s="23" customFormat="1" ht="12.75">
      <c r="A272" s="96" t="s">
        <v>81</v>
      </c>
      <c r="B272" s="88">
        <v>200</v>
      </c>
      <c r="C272" s="88" t="s">
        <v>1381</v>
      </c>
      <c r="D272" s="97" t="str">
        <f t="shared" si="4"/>
        <v>000 0302 0000000 000 222</v>
      </c>
      <c r="E272" s="93">
        <v>3556563.55</v>
      </c>
      <c r="F272" s="94"/>
      <c r="G272" s="95">
        <v>3556563.55</v>
      </c>
      <c r="H272" s="95"/>
      <c r="I272" s="95">
        <v>1641500</v>
      </c>
      <c r="J272" s="95">
        <v>1616220</v>
      </c>
      <c r="K272" s="95">
        <v>298843.55</v>
      </c>
      <c r="L272" s="95"/>
      <c r="M272" s="95"/>
      <c r="N272" s="95">
        <v>1057052.8</v>
      </c>
      <c r="O272" s="95"/>
      <c r="P272" s="95">
        <v>1057052.8</v>
      </c>
      <c r="Q272" s="95"/>
      <c r="R272" s="95">
        <v>412692</v>
      </c>
      <c r="S272" s="95">
        <v>641667</v>
      </c>
      <c r="T272" s="95">
        <v>2693.8</v>
      </c>
      <c r="U272" s="95"/>
      <c r="V272" s="95"/>
    </row>
    <row r="273" spans="1:22" s="23" customFormat="1" ht="12.75">
      <c r="A273" s="96" t="s">
        <v>83</v>
      </c>
      <c r="B273" s="88">
        <v>200</v>
      </c>
      <c r="C273" s="88" t="s">
        <v>1382</v>
      </c>
      <c r="D273" s="97" t="str">
        <f t="shared" si="4"/>
        <v>000 0302 0000000 000 223</v>
      </c>
      <c r="E273" s="93">
        <v>12320572.6</v>
      </c>
      <c r="F273" s="94"/>
      <c r="G273" s="95">
        <v>12320572.6</v>
      </c>
      <c r="H273" s="95"/>
      <c r="I273" s="95">
        <v>9849524.82</v>
      </c>
      <c r="J273" s="95">
        <v>1983200</v>
      </c>
      <c r="K273" s="95">
        <v>487847.78</v>
      </c>
      <c r="L273" s="95"/>
      <c r="M273" s="95"/>
      <c r="N273" s="95">
        <v>4972332.65</v>
      </c>
      <c r="O273" s="95"/>
      <c r="P273" s="95">
        <v>4972332.65</v>
      </c>
      <c r="Q273" s="95"/>
      <c r="R273" s="95">
        <v>3902530.97</v>
      </c>
      <c r="S273" s="95">
        <v>823644.82</v>
      </c>
      <c r="T273" s="95">
        <v>246156.86</v>
      </c>
      <c r="U273" s="95"/>
      <c r="V273" s="95"/>
    </row>
    <row r="274" spans="1:22" s="23" customFormat="1" ht="22.5">
      <c r="A274" s="96" t="s">
        <v>85</v>
      </c>
      <c r="B274" s="88">
        <v>200</v>
      </c>
      <c r="C274" s="88" t="s">
        <v>1383</v>
      </c>
      <c r="D274" s="97" t="str">
        <f t="shared" si="4"/>
        <v>000 0302 0000000 000 224</v>
      </c>
      <c r="E274" s="93">
        <v>4392749.49</v>
      </c>
      <c r="F274" s="94"/>
      <c r="G274" s="95">
        <v>4392749.49</v>
      </c>
      <c r="H274" s="95"/>
      <c r="I274" s="95">
        <v>881690</v>
      </c>
      <c r="J274" s="95">
        <v>3511059.49</v>
      </c>
      <c r="K274" s="95"/>
      <c r="L274" s="95"/>
      <c r="M274" s="95"/>
      <c r="N274" s="95">
        <v>1688096.02</v>
      </c>
      <c r="O274" s="95"/>
      <c r="P274" s="95">
        <v>1688096.02</v>
      </c>
      <c r="Q274" s="95"/>
      <c r="R274" s="95">
        <v>557211.09</v>
      </c>
      <c r="S274" s="95">
        <v>1130884.93</v>
      </c>
      <c r="T274" s="95"/>
      <c r="U274" s="95"/>
      <c r="V274" s="95"/>
    </row>
    <row r="275" spans="1:22" s="23" customFormat="1" ht="22.5">
      <c r="A275" s="96" t="s">
        <v>87</v>
      </c>
      <c r="B275" s="88">
        <v>200</v>
      </c>
      <c r="C275" s="88" t="s">
        <v>1384</v>
      </c>
      <c r="D275" s="97" t="str">
        <f t="shared" si="4"/>
        <v>000 0302 0000000 000 225</v>
      </c>
      <c r="E275" s="93">
        <v>17538991.5</v>
      </c>
      <c r="F275" s="94"/>
      <c r="G275" s="95">
        <v>17538991.5</v>
      </c>
      <c r="H275" s="95"/>
      <c r="I275" s="95">
        <v>9362142.5</v>
      </c>
      <c r="J275" s="95">
        <v>7574550</v>
      </c>
      <c r="K275" s="95">
        <v>602299</v>
      </c>
      <c r="L275" s="95"/>
      <c r="M275" s="95"/>
      <c r="N275" s="95">
        <v>2607715.09</v>
      </c>
      <c r="O275" s="95"/>
      <c r="P275" s="95">
        <v>2607715.09</v>
      </c>
      <c r="Q275" s="95"/>
      <c r="R275" s="95">
        <v>1774268.72</v>
      </c>
      <c r="S275" s="95">
        <v>666645.36</v>
      </c>
      <c r="T275" s="95">
        <v>166801.01</v>
      </c>
      <c r="U275" s="95"/>
      <c r="V275" s="95"/>
    </row>
    <row r="276" spans="1:22" s="23" customFormat="1" ht="12.75">
      <c r="A276" s="96" t="s">
        <v>89</v>
      </c>
      <c r="B276" s="88">
        <v>200</v>
      </c>
      <c r="C276" s="88" t="s">
        <v>1385</v>
      </c>
      <c r="D276" s="97" t="str">
        <f t="shared" si="4"/>
        <v>000 0302 0000000 000 226</v>
      </c>
      <c r="E276" s="93">
        <v>27668144.57</v>
      </c>
      <c r="F276" s="94"/>
      <c r="G276" s="95">
        <v>27668144.57</v>
      </c>
      <c r="H276" s="95"/>
      <c r="I276" s="95">
        <v>22434925.18</v>
      </c>
      <c r="J276" s="95">
        <v>4695003.64</v>
      </c>
      <c r="K276" s="95">
        <v>538215.75</v>
      </c>
      <c r="L276" s="95"/>
      <c r="M276" s="95"/>
      <c r="N276" s="95">
        <v>7011147.22</v>
      </c>
      <c r="O276" s="95"/>
      <c r="P276" s="95">
        <v>7011147.22</v>
      </c>
      <c r="Q276" s="95"/>
      <c r="R276" s="95">
        <v>5212168.6</v>
      </c>
      <c r="S276" s="95">
        <v>1633372.39</v>
      </c>
      <c r="T276" s="95">
        <v>165606.23</v>
      </c>
      <c r="U276" s="95"/>
      <c r="V276" s="95"/>
    </row>
    <row r="277" spans="1:22" s="23" customFormat="1" ht="12.75">
      <c r="A277" s="96" t="s">
        <v>97</v>
      </c>
      <c r="B277" s="88">
        <v>200</v>
      </c>
      <c r="C277" s="88" t="s">
        <v>1386</v>
      </c>
      <c r="D277" s="97" t="str">
        <f t="shared" si="4"/>
        <v>000 0302 0000000 000 250</v>
      </c>
      <c r="E277" s="93">
        <v>1000000</v>
      </c>
      <c r="F277" s="94"/>
      <c r="G277" s="95">
        <v>1000000</v>
      </c>
      <c r="H277" s="95">
        <v>480000</v>
      </c>
      <c r="I277" s="95"/>
      <c r="J277" s="95"/>
      <c r="K277" s="95"/>
      <c r="L277" s="95">
        <v>1480000</v>
      </c>
      <c r="M277" s="95"/>
      <c r="N277" s="95"/>
      <c r="O277" s="95"/>
      <c r="P277" s="95"/>
      <c r="Q277" s="95">
        <v>90000</v>
      </c>
      <c r="R277" s="95"/>
      <c r="S277" s="95"/>
      <c r="T277" s="95"/>
      <c r="U277" s="95">
        <v>90000</v>
      </c>
      <c r="V277" s="95"/>
    </row>
    <row r="278" spans="1:22" s="23" customFormat="1" ht="33.75">
      <c r="A278" s="96" t="s">
        <v>99</v>
      </c>
      <c r="B278" s="88">
        <v>200</v>
      </c>
      <c r="C278" s="88" t="s">
        <v>1387</v>
      </c>
      <c r="D278" s="97" t="str">
        <f t="shared" si="4"/>
        <v>000 0302 0000000 000 251</v>
      </c>
      <c r="E278" s="93">
        <v>1000000</v>
      </c>
      <c r="F278" s="94"/>
      <c r="G278" s="95">
        <v>1000000</v>
      </c>
      <c r="H278" s="95">
        <v>480000</v>
      </c>
      <c r="I278" s="95"/>
      <c r="J278" s="95"/>
      <c r="K278" s="95"/>
      <c r="L278" s="95">
        <v>1480000</v>
      </c>
      <c r="M278" s="95"/>
      <c r="N278" s="95"/>
      <c r="O278" s="95"/>
      <c r="P278" s="95"/>
      <c r="Q278" s="95">
        <v>90000</v>
      </c>
      <c r="R278" s="95"/>
      <c r="S278" s="95"/>
      <c r="T278" s="95"/>
      <c r="U278" s="95">
        <v>90000</v>
      </c>
      <c r="V278" s="95"/>
    </row>
    <row r="279" spans="1:22" s="23" customFormat="1" ht="12.75">
      <c r="A279" s="96" t="s">
        <v>101</v>
      </c>
      <c r="B279" s="88">
        <v>200</v>
      </c>
      <c r="C279" s="88" t="s">
        <v>1388</v>
      </c>
      <c r="D279" s="97" t="str">
        <f t="shared" si="4"/>
        <v>000 0302 0000000 000 260</v>
      </c>
      <c r="E279" s="93">
        <v>33773200.43</v>
      </c>
      <c r="F279" s="94"/>
      <c r="G279" s="95">
        <v>33773200.43</v>
      </c>
      <c r="H279" s="95"/>
      <c r="I279" s="95">
        <v>25456092.75</v>
      </c>
      <c r="J279" s="95">
        <v>5513785.12</v>
      </c>
      <c r="K279" s="95">
        <v>2803322.56</v>
      </c>
      <c r="L279" s="95"/>
      <c r="M279" s="95"/>
      <c r="N279" s="95">
        <v>11597511.63</v>
      </c>
      <c r="O279" s="95"/>
      <c r="P279" s="95">
        <v>11597511.63</v>
      </c>
      <c r="Q279" s="95"/>
      <c r="R279" s="95">
        <v>6669065.26</v>
      </c>
      <c r="S279" s="95">
        <v>2408145.36</v>
      </c>
      <c r="T279" s="95">
        <v>2520301.01</v>
      </c>
      <c r="U279" s="95"/>
      <c r="V279" s="95"/>
    </row>
    <row r="280" spans="1:22" s="23" customFormat="1" ht="22.5">
      <c r="A280" s="96" t="s">
        <v>103</v>
      </c>
      <c r="B280" s="88">
        <v>200</v>
      </c>
      <c r="C280" s="88" t="s">
        <v>1389</v>
      </c>
      <c r="D280" s="97" t="str">
        <f t="shared" si="4"/>
        <v>000 0302 0000000 000 262</v>
      </c>
      <c r="E280" s="93">
        <v>32795613.31</v>
      </c>
      <c r="F280" s="94"/>
      <c r="G280" s="95">
        <v>32795613.31</v>
      </c>
      <c r="H280" s="95"/>
      <c r="I280" s="95">
        <v>24742239.05</v>
      </c>
      <c r="J280" s="95">
        <v>5276185.12</v>
      </c>
      <c r="K280" s="95">
        <v>2777189.14</v>
      </c>
      <c r="L280" s="95"/>
      <c r="M280" s="95"/>
      <c r="N280" s="95">
        <v>11378514.53</v>
      </c>
      <c r="O280" s="95"/>
      <c r="P280" s="95">
        <v>11378514.53</v>
      </c>
      <c r="Q280" s="95"/>
      <c r="R280" s="95">
        <v>6532606.86</v>
      </c>
      <c r="S280" s="95">
        <v>2340740.08</v>
      </c>
      <c r="T280" s="95">
        <v>2505167.59</v>
      </c>
      <c r="U280" s="95"/>
      <c r="V280" s="95"/>
    </row>
    <row r="281" spans="1:22" s="23" customFormat="1" ht="33.75">
      <c r="A281" s="96" t="s">
        <v>105</v>
      </c>
      <c r="B281" s="88">
        <v>200</v>
      </c>
      <c r="C281" s="88" t="s">
        <v>1390</v>
      </c>
      <c r="D281" s="97" t="str">
        <f t="shared" si="4"/>
        <v>000 0302 0000000 000 263</v>
      </c>
      <c r="E281" s="93">
        <v>977587.12</v>
      </c>
      <c r="F281" s="94"/>
      <c r="G281" s="95">
        <v>977587.12</v>
      </c>
      <c r="H281" s="95"/>
      <c r="I281" s="95">
        <v>713853.7</v>
      </c>
      <c r="J281" s="95">
        <v>237600</v>
      </c>
      <c r="K281" s="95">
        <v>26133.42</v>
      </c>
      <c r="L281" s="95"/>
      <c r="M281" s="95"/>
      <c r="N281" s="95">
        <v>218997.1</v>
      </c>
      <c r="O281" s="95"/>
      <c r="P281" s="95">
        <v>218997.1</v>
      </c>
      <c r="Q281" s="95"/>
      <c r="R281" s="95">
        <v>136458.4</v>
      </c>
      <c r="S281" s="95">
        <v>67405.28</v>
      </c>
      <c r="T281" s="95">
        <v>15133.42</v>
      </c>
      <c r="U281" s="95"/>
      <c r="V281" s="95"/>
    </row>
    <row r="282" spans="1:22" s="23" customFormat="1" ht="12.75">
      <c r="A282" s="96" t="s">
        <v>107</v>
      </c>
      <c r="B282" s="88">
        <v>200</v>
      </c>
      <c r="C282" s="88" t="s">
        <v>1391</v>
      </c>
      <c r="D282" s="97" t="str">
        <f t="shared" si="4"/>
        <v>000 0302 0000000 000 290</v>
      </c>
      <c r="E282" s="93">
        <v>12420488.94</v>
      </c>
      <c r="F282" s="94"/>
      <c r="G282" s="95">
        <v>12420488.94</v>
      </c>
      <c r="H282" s="95"/>
      <c r="I282" s="95">
        <v>11646030.5</v>
      </c>
      <c r="J282" s="95">
        <v>357620</v>
      </c>
      <c r="K282" s="95">
        <v>396838.44</v>
      </c>
      <c r="L282" s="95">
        <v>20000</v>
      </c>
      <c r="M282" s="95"/>
      <c r="N282" s="95">
        <v>11200713.75</v>
      </c>
      <c r="O282" s="95"/>
      <c r="P282" s="95">
        <v>11200713.75</v>
      </c>
      <c r="Q282" s="95"/>
      <c r="R282" s="95">
        <v>11044247.52</v>
      </c>
      <c r="S282" s="95">
        <v>21244.11</v>
      </c>
      <c r="T282" s="95">
        <v>135222.12</v>
      </c>
      <c r="U282" s="95"/>
      <c r="V282" s="95"/>
    </row>
    <row r="283" spans="1:22" s="23" customFormat="1" ht="12.75">
      <c r="A283" s="96" t="s">
        <v>109</v>
      </c>
      <c r="B283" s="88">
        <v>200</v>
      </c>
      <c r="C283" s="88" t="s">
        <v>1392</v>
      </c>
      <c r="D283" s="97" t="str">
        <f t="shared" si="4"/>
        <v>000 0302 0000000 000 300</v>
      </c>
      <c r="E283" s="93">
        <v>91801379.88</v>
      </c>
      <c r="F283" s="94"/>
      <c r="G283" s="95">
        <v>91801379.88</v>
      </c>
      <c r="H283" s="95"/>
      <c r="I283" s="95">
        <v>63953860</v>
      </c>
      <c r="J283" s="95">
        <v>23274024.88</v>
      </c>
      <c r="K283" s="95">
        <v>4543495</v>
      </c>
      <c r="L283" s="95">
        <v>30000</v>
      </c>
      <c r="M283" s="95"/>
      <c r="N283" s="95">
        <v>17469665.52</v>
      </c>
      <c r="O283" s="95"/>
      <c r="P283" s="95">
        <v>17469665.52</v>
      </c>
      <c r="Q283" s="95"/>
      <c r="R283" s="95">
        <v>11565409.14</v>
      </c>
      <c r="S283" s="95">
        <v>5135399.55</v>
      </c>
      <c r="T283" s="95">
        <v>768856.83</v>
      </c>
      <c r="U283" s="95"/>
      <c r="V283" s="95"/>
    </row>
    <row r="284" spans="1:22" s="23" customFormat="1" ht="22.5">
      <c r="A284" s="96" t="s">
        <v>111</v>
      </c>
      <c r="B284" s="88">
        <v>200</v>
      </c>
      <c r="C284" s="88" t="s">
        <v>1393</v>
      </c>
      <c r="D284" s="97" t="str">
        <f t="shared" si="4"/>
        <v>000 0302 0000000 000 310</v>
      </c>
      <c r="E284" s="93">
        <v>32938423</v>
      </c>
      <c r="F284" s="94"/>
      <c r="G284" s="95">
        <v>32938423</v>
      </c>
      <c r="H284" s="95"/>
      <c r="I284" s="95">
        <v>23829160</v>
      </c>
      <c r="J284" s="95">
        <v>7585200</v>
      </c>
      <c r="K284" s="95">
        <v>1524063</v>
      </c>
      <c r="L284" s="95"/>
      <c r="M284" s="95"/>
      <c r="N284" s="95">
        <v>2740746</v>
      </c>
      <c r="O284" s="95"/>
      <c r="P284" s="95">
        <v>2740746</v>
      </c>
      <c r="Q284" s="95"/>
      <c r="R284" s="95">
        <v>2397424</v>
      </c>
      <c r="S284" s="95">
        <v>209633</v>
      </c>
      <c r="T284" s="95">
        <v>133689</v>
      </c>
      <c r="U284" s="95"/>
      <c r="V284" s="95"/>
    </row>
    <row r="285" spans="1:22" s="23" customFormat="1" ht="22.5">
      <c r="A285" s="96" t="s">
        <v>115</v>
      </c>
      <c r="B285" s="88">
        <v>200</v>
      </c>
      <c r="C285" s="88" t="s">
        <v>1394</v>
      </c>
      <c r="D285" s="97" t="str">
        <f t="shared" si="4"/>
        <v>000 0302 0000000 000 340</v>
      </c>
      <c r="E285" s="93">
        <v>58862956.88</v>
      </c>
      <c r="F285" s="94"/>
      <c r="G285" s="95">
        <v>58862956.88</v>
      </c>
      <c r="H285" s="95"/>
      <c r="I285" s="95">
        <v>40124700</v>
      </c>
      <c r="J285" s="95">
        <v>15688824.88</v>
      </c>
      <c r="K285" s="95">
        <v>3019432</v>
      </c>
      <c r="L285" s="95">
        <v>30000</v>
      </c>
      <c r="M285" s="95"/>
      <c r="N285" s="95">
        <v>14728919.52</v>
      </c>
      <c r="O285" s="95"/>
      <c r="P285" s="95">
        <v>14728919.52</v>
      </c>
      <c r="Q285" s="95"/>
      <c r="R285" s="95">
        <v>9167985.14</v>
      </c>
      <c r="S285" s="95">
        <v>4925766.55</v>
      </c>
      <c r="T285" s="95">
        <v>635167.83</v>
      </c>
      <c r="U285" s="95"/>
      <c r="V285" s="95"/>
    </row>
    <row r="286" spans="1:22" s="23" customFormat="1" ht="12.75">
      <c r="A286" s="96" t="s">
        <v>1395</v>
      </c>
      <c r="B286" s="88">
        <v>200</v>
      </c>
      <c r="C286" s="88" t="s">
        <v>1396</v>
      </c>
      <c r="D286" s="97" t="str">
        <f t="shared" si="4"/>
        <v>000 0304 0000000 000 000</v>
      </c>
      <c r="E286" s="93">
        <v>88669800</v>
      </c>
      <c r="F286" s="94"/>
      <c r="G286" s="95">
        <v>88669800</v>
      </c>
      <c r="H286" s="95">
        <v>115325072</v>
      </c>
      <c r="I286" s="95">
        <v>126317600</v>
      </c>
      <c r="J286" s="95">
        <v>56118755</v>
      </c>
      <c r="K286" s="95">
        <v>21558517</v>
      </c>
      <c r="L286" s="95"/>
      <c r="M286" s="95"/>
      <c r="N286" s="95">
        <v>21915933.59</v>
      </c>
      <c r="O286" s="95"/>
      <c r="P286" s="95">
        <v>21915933.59</v>
      </c>
      <c r="Q286" s="95">
        <v>26493789</v>
      </c>
      <c r="R286" s="95">
        <v>29205959.36</v>
      </c>
      <c r="S286" s="95">
        <v>12948585.62</v>
      </c>
      <c r="T286" s="95">
        <v>6255177.61</v>
      </c>
      <c r="U286" s="95"/>
      <c r="V286" s="95"/>
    </row>
    <row r="287" spans="1:22" s="23" customFormat="1" ht="12.75">
      <c r="A287" s="96" t="s">
        <v>67</v>
      </c>
      <c r="B287" s="88">
        <v>200</v>
      </c>
      <c r="C287" s="88" t="s">
        <v>1397</v>
      </c>
      <c r="D287" s="97" t="str">
        <f t="shared" si="4"/>
        <v>000 0304 0000000 000 200</v>
      </c>
      <c r="E287" s="93">
        <v>86373448</v>
      </c>
      <c r="F287" s="94"/>
      <c r="G287" s="95">
        <v>86373448</v>
      </c>
      <c r="H287" s="95">
        <v>115325072</v>
      </c>
      <c r="I287" s="95">
        <v>125367600</v>
      </c>
      <c r="J287" s="95">
        <v>55793655</v>
      </c>
      <c r="K287" s="95">
        <v>20537265</v>
      </c>
      <c r="L287" s="95"/>
      <c r="M287" s="95"/>
      <c r="N287" s="95">
        <v>21694833.08</v>
      </c>
      <c r="O287" s="95"/>
      <c r="P287" s="95">
        <v>21694833.08</v>
      </c>
      <c r="Q287" s="95">
        <v>26493789</v>
      </c>
      <c r="R287" s="95">
        <v>29170340.18</v>
      </c>
      <c r="S287" s="95">
        <v>12873950.09</v>
      </c>
      <c r="T287" s="95">
        <v>6144331.81</v>
      </c>
      <c r="U287" s="95"/>
      <c r="V287" s="95"/>
    </row>
    <row r="288" spans="1:22" s="23" customFormat="1" ht="22.5">
      <c r="A288" s="96" t="s">
        <v>69</v>
      </c>
      <c r="B288" s="88">
        <v>200</v>
      </c>
      <c r="C288" s="88" t="s">
        <v>1398</v>
      </c>
      <c r="D288" s="97" t="str">
        <f t="shared" si="4"/>
        <v>000 0304 0000000 000 210</v>
      </c>
      <c r="E288" s="93">
        <v>35847795.47</v>
      </c>
      <c r="F288" s="94"/>
      <c r="G288" s="95">
        <v>35847795.47</v>
      </c>
      <c r="H288" s="95"/>
      <c r="I288" s="95">
        <v>6239663</v>
      </c>
      <c r="J288" s="95">
        <v>12223464</v>
      </c>
      <c r="K288" s="95">
        <v>17384668.47</v>
      </c>
      <c r="L288" s="95"/>
      <c r="M288" s="95"/>
      <c r="N288" s="95">
        <v>11960690.03</v>
      </c>
      <c r="O288" s="95"/>
      <c r="P288" s="95">
        <v>11960690.03</v>
      </c>
      <c r="Q288" s="95"/>
      <c r="R288" s="95">
        <v>2108383.83</v>
      </c>
      <c r="S288" s="95">
        <v>4704955.15</v>
      </c>
      <c r="T288" s="95">
        <v>5147351.05</v>
      </c>
      <c r="U288" s="95"/>
      <c r="V288" s="95"/>
    </row>
    <row r="289" spans="1:22" s="23" customFormat="1" ht="12.75">
      <c r="A289" s="96" t="s">
        <v>71</v>
      </c>
      <c r="B289" s="88">
        <v>200</v>
      </c>
      <c r="C289" s="88" t="s">
        <v>1399</v>
      </c>
      <c r="D289" s="97" t="str">
        <f t="shared" si="4"/>
        <v>000 0304 0000000 000 211</v>
      </c>
      <c r="E289" s="93">
        <v>26774946.71</v>
      </c>
      <c r="F289" s="94"/>
      <c r="G289" s="95">
        <v>26774946.71</v>
      </c>
      <c r="H289" s="95"/>
      <c r="I289" s="95">
        <v>4633132</v>
      </c>
      <c r="J289" s="95">
        <v>9111839</v>
      </c>
      <c r="K289" s="95">
        <v>13029975.71</v>
      </c>
      <c r="L289" s="95"/>
      <c r="M289" s="95"/>
      <c r="N289" s="95">
        <v>9009941.59</v>
      </c>
      <c r="O289" s="95"/>
      <c r="P289" s="95">
        <v>9009941.59</v>
      </c>
      <c r="Q289" s="95"/>
      <c r="R289" s="95">
        <v>1564732.3</v>
      </c>
      <c r="S289" s="95">
        <v>3494397.74</v>
      </c>
      <c r="T289" s="95">
        <v>3950811.55</v>
      </c>
      <c r="U289" s="95"/>
      <c r="V289" s="95"/>
    </row>
    <row r="290" spans="1:22" s="23" customFormat="1" ht="12.75">
      <c r="A290" s="96" t="s">
        <v>73</v>
      </c>
      <c r="B290" s="88">
        <v>200</v>
      </c>
      <c r="C290" s="88" t="s">
        <v>1400</v>
      </c>
      <c r="D290" s="97" t="str">
        <f t="shared" si="4"/>
        <v>000 0304 0000000 000 212</v>
      </c>
      <c r="E290" s="93">
        <v>39280</v>
      </c>
      <c r="F290" s="94"/>
      <c r="G290" s="95">
        <v>39280</v>
      </c>
      <c r="H290" s="95"/>
      <c r="I290" s="95">
        <v>22000</v>
      </c>
      <c r="J290" s="95">
        <v>10080</v>
      </c>
      <c r="K290" s="95">
        <v>7200</v>
      </c>
      <c r="L290" s="95"/>
      <c r="M290" s="95"/>
      <c r="N290" s="95">
        <v>2348</v>
      </c>
      <c r="O290" s="95"/>
      <c r="P290" s="95">
        <v>2348</v>
      </c>
      <c r="Q290" s="95"/>
      <c r="R290" s="95">
        <v>1948</v>
      </c>
      <c r="S290" s="95"/>
      <c r="T290" s="95">
        <v>400</v>
      </c>
      <c r="U290" s="95"/>
      <c r="V290" s="95"/>
    </row>
    <row r="291" spans="1:22" s="23" customFormat="1" ht="12.75">
      <c r="A291" s="96" t="s">
        <v>75</v>
      </c>
      <c r="B291" s="88">
        <v>200</v>
      </c>
      <c r="C291" s="88" t="s">
        <v>1401</v>
      </c>
      <c r="D291" s="97" t="str">
        <f t="shared" si="4"/>
        <v>000 0304 0000000 000 213</v>
      </c>
      <c r="E291" s="93">
        <v>9033568.76</v>
      </c>
      <c r="F291" s="94"/>
      <c r="G291" s="95">
        <v>9033568.76</v>
      </c>
      <c r="H291" s="95"/>
      <c r="I291" s="95">
        <v>1584531</v>
      </c>
      <c r="J291" s="95">
        <v>3101545</v>
      </c>
      <c r="K291" s="95">
        <v>4347492.76</v>
      </c>
      <c r="L291" s="95"/>
      <c r="M291" s="95"/>
      <c r="N291" s="95">
        <v>2948400.44</v>
      </c>
      <c r="O291" s="95"/>
      <c r="P291" s="95">
        <v>2948400.44</v>
      </c>
      <c r="Q291" s="95"/>
      <c r="R291" s="95">
        <v>541703.53</v>
      </c>
      <c r="S291" s="95">
        <v>1210557.41</v>
      </c>
      <c r="T291" s="95">
        <v>1196139.5</v>
      </c>
      <c r="U291" s="95"/>
      <c r="V291" s="95"/>
    </row>
    <row r="292" spans="1:22" s="23" customFormat="1" ht="12.75">
      <c r="A292" s="96" t="s">
        <v>77</v>
      </c>
      <c r="B292" s="88">
        <v>200</v>
      </c>
      <c r="C292" s="88" t="s">
        <v>1402</v>
      </c>
      <c r="D292" s="97" t="str">
        <f t="shared" si="4"/>
        <v>000 0304 0000000 000 220</v>
      </c>
      <c r="E292" s="93">
        <v>49391124.53</v>
      </c>
      <c r="F292" s="94"/>
      <c r="G292" s="95">
        <v>49391124.53</v>
      </c>
      <c r="H292" s="95"/>
      <c r="I292" s="95">
        <v>2690337</v>
      </c>
      <c r="J292" s="95">
        <v>43569191</v>
      </c>
      <c r="K292" s="95">
        <v>3131596.53</v>
      </c>
      <c r="L292" s="95"/>
      <c r="M292" s="95"/>
      <c r="N292" s="95">
        <v>9724606.23</v>
      </c>
      <c r="O292" s="95"/>
      <c r="P292" s="95">
        <v>9724606.23</v>
      </c>
      <c r="Q292" s="95"/>
      <c r="R292" s="95">
        <v>564430.53</v>
      </c>
      <c r="S292" s="95">
        <v>8168194.94</v>
      </c>
      <c r="T292" s="95">
        <v>991980.76</v>
      </c>
      <c r="U292" s="95"/>
      <c r="V292" s="95"/>
    </row>
    <row r="293" spans="1:22" s="23" customFormat="1" ht="12.75">
      <c r="A293" s="96" t="s">
        <v>79</v>
      </c>
      <c r="B293" s="88">
        <v>200</v>
      </c>
      <c r="C293" s="88" t="s">
        <v>1403</v>
      </c>
      <c r="D293" s="97" t="str">
        <f t="shared" si="4"/>
        <v>000 0304 0000000 000 221</v>
      </c>
      <c r="E293" s="93">
        <v>776247.06</v>
      </c>
      <c r="F293" s="94"/>
      <c r="G293" s="95">
        <v>776247.06</v>
      </c>
      <c r="H293" s="95"/>
      <c r="I293" s="95">
        <v>247000</v>
      </c>
      <c r="J293" s="95">
        <v>193600</v>
      </c>
      <c r="K293" s="95">
        <v>335647.06</v>
      </c>
      <c r="L293" s="95"/>
      <c r="M293" s="95"/>
      <c r="N293" s="95">
        <v>169317.47</v>
      </c>
      <c r="O293" s="95"/>
      <c r="P293" s="95">
        <v>169317.47</v>
      </c>
      <c r="Q293" s="95"/>
      <c r="R293" s="95">
        <v>78400.36</v>
      </c>
      <c r="S293" s="95">
        <v>26385.24</v>
      </c>
      <c r="T293" s="95">
        <v>64531.87</v>
      </c>
      <c r="U293" s="95"/>
      <c r="V293" s="95"/>
    </row>
    <row r="294" spans="1:22" s="23" customFormat="1" ht="12.75">
      <c r="A294" s="96" t="s">
        <v>81</v>
      </c>
      <c r="B294" s="88">
        <v>200</v>
      </c>
      <c r="C294" s="88" t="s">
        <v>1404</v>
      </c>
      <c r="D294" s="97" t="str">
        <f t="shared" si="4"/>
        <v>000 0304 0000000 000 222</v>
      </c>
      <c r="E294" s="93">
        <v>63300</v>
      </c>
      <c r="F294" s="94"/>
      <c r="G294" s="95">
        <v>63300</v>
      </c>
      <c r="H294" s="95"/>
      <c r="I294" s="95">
        <v>40000</v>
      </c>
      <c r="J294" s="95">
        <v>8400</v>
      </c>
      <c r="K294" s="95">
        <v>14900</v>
      </c>
      <c r="L294" s="95"/>
      <c r="M294" s="95"/>
      <c r="N294" s="95">
        <v>6503</v>
      </c>
      <c r="O294" s="95"/>
      <c r="P294" s="95">
        <v>6503</v>
      </c>
      <c r="Q294" s="95"/>
      <c r="R294" s="95">
        <v>980</v>
      </c>
      <c r="S294" s="95">
        <v>1600</v>
      </c>
      <c r="T294" s="95">
        <v>3923</v>
      </c>
      <c r="U294" s="95"/>
      <c r="V294" s="95"/>
    </row>
    <row r="295" spans="1:22" s="23" customFormat="1" ht="12.75">
      <c r="A295" s="96" t="s">
        <v>83</v>
      </c>
      <c r="B295" s="88">
        <v>200</v>
      </c>
      <c r="C295" s="88" t="s">
        <v>1405</v>
      </c>
      <c r="D295" s="97" t="str">
        <f t="shared" si="4"/>
        <v>000 0304 0000000 000 223</v>
      </c>
      <c r="E295" s="93">
        <v>1719476.66</v>
      </c>
      <c r="F295" s="94"/>
      <c r="G295" s="95">
        <v>1719476.66</v>
      </c>
      <c r="H295" s="95"/>
      <c r="I295" s="95">
        <v>220000</v>
      </c>
      <c r="J295" s="95">
        <v>454450</v>
      </c>
      <c r="K295" s="95">
        <v>1045026.66</v>
      </c>
      <c r="L295" s="95"/>
      <c r="M295" s="95"/>
      <c r="N295" s="95">
        <v>661265.24</v>
      </c>
      <c r="O295" s="95"/>
      <c r="P295" s="95">
        <v>661265.24</v>
      </c>
      <c r="Q295" s="95"/>
      <c r="R295" s="95">
        <v>77580.68</v>
      </c>
      <c r="S295" s="95">
        <v>137491.99</v>
      </c>
      <c r="T295" s="95">
        <v>446192.57</v>
      </c>
      <c r="U295" s="95"/>
      <c r="V295" s="95"/>
    </row>
    <row r="296" spans="1:22" s="23" customFormat="1" ht="22.5">
      <c r="A296" s="96" t="s">
        <v>85</v>
      </c>
      <c r="B296" s="88">
        <v>200</v>
      </c>
      <c r="C296" s="88" t="s">
        <v>1406</v>
      </c>
      <c r="D296" s="97" t="str">
        <f t="shared" si="4"/>
        <v>000 0304 0000000 000 224</v>
      </c>
      <c r="E296" s="93">
        <v>73700</v>
      </c>
      <c r="F296" s="94"/>
      <c r="G296" s="95">
        <v>73700</v>
      </c>
      <c r="H296" s="95"/>
      <c r="I296" s="95"/>
      <c r="J296" s="95"/>
      <c r="K296" s="95">
        <v>73700</v>
      </c>
      <c r="L296" s="95"/>
      <c r="M296" s="95"/>
      <c r="N296" s="95">
        <v>26410.46</v>
      </c>
      <c r="O296" s="95"/>
      <c r="P296" s="95">
        <v>26410.46</v>
      </c>
      <c r="Q296" s="95"/>
      <c r="R296" s="95"/>
      <c r="S296" s="95"/>
      <c r="T296" s="95">
        <v>26410.46</v>
      </c>
      <c r="U296" s="95"/>
      <c r="V296" s="95"/>
    </row>
    <row r="297" spans="1:22" s="23" customFormat="1" ht="22.5">
      <c r="A297" s="96" t="s">
        <v>87</v>
      </c>
      <c r="B297" s="88">
        <v>200</v>
      </c>
      <c r="C297" s="88" t="s">
        <v>1407</v>
      </c>
      <c r="D297" s="97" t="str">
        <f t="shared" si="4"/>
        <v>000 0304 0000000 000 225</v>
      </c>
      <c r="E297" s="93">
        <v>43362044.75</v>
      </c>
      <c r="F297" s="94"/>
      <c r="G297" s="95">
        <v>43362044.75</v>
      </c>
      <c r="H297" s="95"/>
      <c r="I297" s="95">
        <v>429000</v>
      </c>
      <c r="J297" s="95">
        <v>42240000</v>
      </c>
      <c r="K297" s="95">
        <v>693044.75</v>
      </c>
      <c r="L297" s="95"/>
      <c r="M297" s="95"/>
      <c r="N297" s="95">
        <v>8166390.26</v>
      </c>
      <c r="O297" s="95"/>
      <c r="P297" s="95">
        <v>8166390.26</v>
      </c>
      <c r="Q297" s="95"/>
      <c r="R297" s="95">
        <v>78470.51</v>
      </c>
      <c r="S297" s="95">
        <v>7984239.95</v>
      </c>
      <c r="T297" s="95">
        <v>103679.8</v>
      </c>
      <c r="U297" s="95"/>
      <c r="V297" s="95"/>
    </row>
    <row r="298" spans="1:22" s="23" customFormat="1" ht="12.75">
      <c r="A298" s="96" t="s">
        <v>89</v>
      </c>
      <c r="B298" s="88">
        <v>200</v>
      </c>
      <c r="C298" s="88" t="s">
        <v>1408</v>
      </c>
      <c r="D298" s="97" t="str">
        <f t="shared" si="4"/>
        <v>000 0304 0000000 000 226</v>
      </c>
      <c r="E298" s="93">
        <v>3396356.06</v>
      </c>
      <c r="F298" s="94"/>
      <c r="G298" s="95">
        <v>3396356.06</v>
      </c>
      <c r="H298" s="95"/>
      <c r="I298" s="95">
        <v>1754337</v>
      </c>
      <c r="J298" s="95">
        <v>672741</v>
      </c>
      <c r="K298" s="95">
        <v>969278.06</v>
      </c>
      <c r="L298" s="95"/>
      <c r="M298" s="95"/>
      <c r="N298" s="95">
        <v>694719.8</v>
      </c>
      <c r="O298" s="95"/>
      <c r="P298" s="95">
        <v>694719.8</v>
      </c>
      <c r="Q298" s="95"/>
      <c r="R298" s="95">
        <v>328998.98</v>
      </c>
      <c r="S298" s="95">
        <v>18477.76</v>
      </c>
      <c r="T298" s="95">
        <v>347243.06</v>
      </c>
      <c r="U298" s="95"/>
      <c r="V298" s="95"/>
    </row>
    <row r="299" spans="1:22" s="23" customFormat="1" ht="12.75">
      <c r="A299" s="96" t="s">
        <v>97</v>
      </c>
      <c r="B299" s="88">
        <v>200</v>
      </c>
      <c r="C299" s="88" t="s">
        <v>1409</v>
      </c>
      <c r="D299" s="97" t="str">
        <f t="shared" si="4"/>
        <v>000 0304 0000000 000 250</v>
      </c>
      <c r="E299" s="93">
        <v>1092528</v>
      </c>
      <c r="F299" s="94"/>
      <c r="G299" s="95">
        <v>1092528</v>
      </c>
      <c r="H299" s="95">
        <v>115325072</v>
      </c>
      <c r="I299" s="95">
        <v>116417600</v>
      </c>
      <c r="J299" s="95"/>
      <c r="K299" s="95"/>
      <c r="L299" s="95"/>
      <c r="M299" s="95"/>
      <c r="N299" s="95"/>
      <c r="O299" s="95"/>
      <c r="P299" s="95"/>
      <c r="Q299" s="95">
        <v>26493789</v>
      </c>
      <c r="R299" s="95">
        <v>26493789</v>
      </c>
      <c r="S299" s="95"/>
      <c r="T299" s="95"/>
      <c r="U299" s="95"/>
      <c r="V299" s="95"/>
    </row>
    <row r="300" spans="1:22" s="23" customFormat="1" ht="33.75">
      <c r="A300" s="96" t="s">
        <v>99</v>
      </c>
      <c r="B300" s="88">
        <v>200</v>
      </c>
      <c r="C300" s="88" t="s">
        <v>1410</v>
      </c>
      <c r="D300" s="97" t="str">
        <f t="shared" si="4"/>
        <v>000 0304 0000000 000 251</v>
      </c>
      <c r="E300" s="93">
        <v>1092528</v>
      </c>
      <c r="F300" s="94"/>
      <c r="G300" s="95">
        <v>1092528</v>
      </c>
      <c r="H300" s="95">
        <v>115325072</v>
      </c>
      <c r="I300" s="95">
        <v>116417600</v>
      </c>
      <c r="J300" s="95"/>
      <c r="K300" s="95"/>
      <c r="L300" s="95"/>
      <c r="M300" s="95"/>
      <c r="N300" s="95"/>
      <c r="O300" s="95"/>
      <c r="P300" s="95"/>
      <c r="Q300" s="95">
        <v>26493789</v>
      </c>
      <c r="R300" s="95">
        <v>26493789</v>
      </c>
      <c r="S300" s="95"/>
      <c r="T300" s="95"/>
      <c r="U300" s="95"/>
      <c r="V300" s="95"/>
    </row>
    <row r="301" spans="1:22" s="23" customFormat="1" ht="12.75">
      <c r="A301" s="96" t="s">
        <v>107</v>
      </c>
      <c r="B301" s="88">
        <v>200</v>
      </c>
      <c r="C301" s="88" t="s">
        <v>1411</v>
      </c>
      <c r="D301" s="97" t="str">
        <f t="shared" si="4"/>
        <v>000 0304 0000000 000 290</v>
      </c>
      <c r="E301" s="93">
        <v>42000</v>
      </c>
      <c r="F301" s="94"/>
      <c r="G301" s="95">
        <v>42000</v>
      </c>
      <c r="H301" s="95"/>
      <c r="I301" s="95">
        <v>20000</v>
      </c>
      <c r="J301" s="95">
        <v>1000</v>
      </c>
      <c r="K301" s="95">
        <v>21000</v>
      </c>
      <c r="L301" s="95"/>
      <c r="M301" s="95"/>
      <c r="N301" s="95">
        <v>9536.82</v>
      </c>
      <c r="O301" s="95"/>
      <c r="P301" s="95">
        <v>9536.82</v>
      </c>
      <c r="Q301" s="95"/>
      <c r="R301" s="95">
        <v>3736.82</v>
      </c>
      <c r="S301" s="95">
        <v>800</v>
      </c>
      <c r="T301" s="95">
        <v>5000</v>
      </c>
      <c r="U301" s="95"/>
      <c r="V301" s="95"/>
    </row>
    <row r="302" spans="1:22" s="23" customFormat="1" ht="12.75">
      <c r="A302" s="96" t="s">
        <v>109</v>
      </c>
      <c r="B302" s="88">
        <v>200</v>
      </c>
      <c r="C302" s="88" t="s">
        <v>1412</v>
      </c>
      <c r="D302" s="97" t="str">
        <f t="shared" si="4"/>
        <v>000 0304 0000000 000 300</v>
      </c>
      <c r="E302" s="93">
        <v>2296352</v>
      </c>
      <c r="F302" s="94"/>
      <c r="G302" s="95">
        <v>2296352</v>
      </c>
      <c r="H302" s="95"/>
      <c r="I302" s="95">
        <v>950000</v>
      </c>
      <c r="J302" s="95">
        <v>325100</v>
      </c>
      <c r="K302" s="95">
        <v>1021252</v>
      </c>
      <c r="L302" s="95"/>
      <c r="M302" s="95"/>
      <c r="N302" s="95">
        <v>221100.51</v>
      </c>
      <c r="O302" s="95"/>
      <c r="P302" s="95">
        <v>221100.51</v>
      </c>
      <c r="Q302" s="95"/>
      <c r="R302" s="95">
        <v>35619.18</v>
      </c>
      <c r="S302" s="95">
        <v>74635.53</v>
      </c>
      <c r="T302" s="95">
        <v>110845.8</v>
      </c>
      <c r="U302" s="95"/>
      <c r="V302" s="95"/>
    </row>
    <row r="303" spans="1:22" s="23" customFormat="1" ht="22.5">
      <c r="A303" s="96" t="s">
        <v>111</v>
      </c>
      <c r="B303" s="88">
        <v>200</v>
      </c>
      <c r="C303" s="88" t="s">
        <v>1413</v>
      </c>
      <c r="D303" s="97" t="str">
        <f t="shared" si="4"/>
        <v>000 0304 0000000 000 310</v>
      </c>
      <c r="E303" s="93">
        <v>1271674</v>
      </c>
      <c r="F303" s="94"/>
      <c r="G303" s="95">
        <v>1271674</v>
      </c>
      <c r="H303" s="95"/>
      <c r="I303" s="95">
        <v>700000</v>
      </c>
      <c r="J303" s="95">
        <v>45100</v>
      </c>
      <c r="K303" s="95">
        <v>526574</v>
      </c>
      <c r="L303" s="95"/>
      <c r="M303" s="95"/>
      <c r="N303" s="95">
        <v>53333</v>
      </c>
      <c r="O303" s="95"/>
      <c r="P303" s="95">
        <v>53333</v>
      </c>
      <c r="Q303" s="95"/>
      <c r="R303" s="95">
        <v>350</v>
      </c>
      <c r="S303" s="95">
        <v>4051</v>
      </c>
      <c r="T303" s="95">
        <v>48932</v>
      </c>
      <c r="U303" s="95"/>
      <c r="V303" s="95"/>
    </row>
    <row r="304" spans="1:22" s="23" customFormat="1" ht="22.5">
      <c r="A304" s="96" t="s">
        <v>115</v>
      </c>
      <c r="B304" s="88">
        <v>200</v>
      </c>
      <c r="C304" s="88" t="s">
        <v>1414</v>
      </c>
      <c r="D304" s="97" t="str">
        <f t="shared" si="4"/>
        <v>000 0304 0000000 000 340</v>
      </c>
      <c r="E304" s="93">
        <v>1024678</v>
      </c>
      <c r="F304" s="94"/>
      <c r="G304" s="95">
        <v>1024678</v>
      </c>
      <c r="H304" s="95"/>
      <c r="I304" s="95">
        <v>250000</v>
      </c>
      <c r="J304" s="95">
        <v>280000</v>
      </c>
      <c r="K304" s="95">
        <v>494678</v>
      </c>
      <c r="L304" s="95"/>
      <c r="M304" s="95"/>
      <c r="N304" s="95">
        <v>167767.51</v>
      </c>
      <c r="O304" s="95"/>
      <c r="P304" s="95">
        <v>167767.51</v>
      </c>
      <c r="Q304" s="95"/>
      <c r="R304" s="95">
        <v>35269.18</v>
      </c>
      <c r="S304" s="95">
        <v>70584.53</v>
      </c>
      <c r="T304" s="95">
        <v>61913.8</v>
      </c>
      <c r="U304" s="95"/>
      <c r="V304" s="95"/>
    </row>
    <row r="305" spans="1:22" s="23" customFormat="1" ht="45">
      <c r="A305" s="96" t="s">
        <v>1415</v>
      </c>
      <c r="B305" s="88">
        <v>200</v>
      </c>
      <c r="C305" s="88" t="s">
        <v>1416</v>
      </c>
      <c r="D305" s="97" t="str">
        <f t="shared" si="4"/>
        <v>000 0309 0000000 000 000</v>
      </c>
      <c r="E305" s="93">
        <v>116378002.74</v>
      </c>
      <c r="F305" s="94"/>
      <c r="G305" s="95">
        <v>116378002.74</v>
      </c>
      <c r="H305" s="95">
        <v>1871272</v>
      </c>
      <c r="I305" s="95">
        <v>36509067</v>
      </c>
      <c r="J305" s="95">
        <v>42813568.44</v>
      </c>
      <c r="K305" s="95">
        <v>25888050</v>
      </c>
      <c r="L305" s="95">
        <v>13038589.3</v>
      </c>
      <c r="M305" s="95"/>
      <c r="N305" s="95">
        <v>21547574.63</v>
      </c>
      <c r="O305" s="95"/>
      <c r="P305" s="95">
        <v>21547574.63</v>
      </c>
      <c r="Q305" s="95">
        <v>821738</v>
      </c>
      <c r="R305" s="95">
        <v>2877336.1</v>
      </c>
      <c r="S305" s="95">
        <v>10466702.08</v>
      </c>
      <c r="T305" s="95">
        <v>6760203.6</v>
      </c>
      <c r="U305" s="95">
        <v>2265070.85</v>
      </c>
      <c r="V305" s="95"/>
    </row>
    <row r="306" spans="1:22" s="23" customFormat="1" ht="12.75">
      <c r="A306" s="96" t="s">
        <v>67</v>
      </c>
      <c r="B306" s="88">
        <v>200</v>
      </c>
      <c r="C306" s="88" t="s">
        <v>1417</v>
      </c>
      <c r="D306" s="97" t="str">
        <f t="shared" si="4"/>
        <v>000 0309 0000000 000 200</v>
      </c>
      <c r="E306" s="93">
        <v>82494570.59</v>
      </c>
      <c r="F306" s="94"/>
      <c r="G306" s="95">
        <v>82494570.59</v>
      </c>
      <c r="H306" s="95">
        <v>1871272</v>
      </c>
      <c r="I306" s="95">
        <v>12013467</v>
      </c>
      <c r="J306" s="95">
        <v>37756933.44</v>
      </c>
      <c r="K306" s="95">
        <v>23416853.22</v>
      </c>
      <c r="L306" s="95">
        <v>11178588.93</v>
      </c>
      <c r="M306" s="95"/>
      <c r="N306" s="95">
        <v>17836228.85</v>
      </c>
      <c r="O306" s="95"/>
      <c r="P306" s="95">
        <v>17836228.85</v>
      </c>
      <c r="Q306" s="95">
        <v>821738</v>
      </c>
      <c r="R306" s="95">
        <v>1493660.87</v>
      </c>
      <c r="S306" s="95">
        <v>8872738.66</v>
      </c>
      <c r="T306" s="95">
        <v>6502684</v>
      </c>
      <c r="U306" s="95">
        <v>1788883.32</v>
      </c>
      <c r="V306" s="95"/>
    </row>
    <row r="307" spans="1:22" s="23" customFormat="1" ht="22.5">
      <c r="A307" s="96" t="s">
        <v>69</v>
      </c>
      <c r="B307" s="88">
        <v>200</v>
      </c>
      <c r="C307" s="88" t="s">
        <v>1418</v>
      </c>
      <c r="D307" s="97" t="str">
        <f t="shared" si="4"/>
        <v>000 0309 0000000 000 210</v>
      </c>
      <c r="E307" s="93">
        <v>52061912.6</v>
      </c>
      <c r="F307" s="94"/>
      <c r="G307" s="95">
        <v>52061912.6</v>
      </c>
      <c r="H307" s="95"/>
      <c r="I307" s="95">
        <v>5961167</v>
      </c>
      <c r="J307" s="95">
        <v>28725660</v>
      </c>
      <c r="K307" s="95">
        <v>16057015.6</v>
      </c>
      <c r="L307" s="95">
        <v>1318070</v>
      </c>
      <c r="M307" s="95"/>
      <c r="N307" s="95">
        <v>14486851.68</v>
      </c>
      <c r="O307" s="95"/>
      <c r="P307" s="95">
        <v>14486851.68</v>
      </c>
      <c r="Q307" s="95"/>
      <c r="R307" s="95">
        <v>1379928.82</v>
      </c>
      <c r="S307" s="95">
        <v>7679170.2</v>
      </c>
      <c r="T307" s="95">
        <v>5084875.15</v>
      </c>
      <c r="U307" s="95">
        <v>342877.51</v>
      </c>
      <c r="V307" s="95"/>
    </row>
    <row r="308" spans="1:22" s="23" customFormat="1" ht="12.75">
      <c r="A308" s="96" t="s">
        <v>71</v>
      </c>
      <c r="B308" s="88">
        <v>200</v>
      </c>
      <c r="C308" s="88" t="s">
        <v>1419</v>
      </c>
      <c r="D308" s="97" t="str">
        <f t="shared" si="4"/>
        <v>000 0309 0000000 000 211</v>
      </c>
      <c r="E308" s="93">
        <v>39115538</v>
      </c>
      <c r="F308" s="94"/>
      <c r="G308" s="95">
        <v>39115538</v>
      </c>
      <c r="H308" s="95"/>
      <c r="I308" s="95">
        <v>4434154</v>
      </c>
      <c r="J308" s="95">
        <v>21674000</v>
      </c>
      <c r="K308" s="95">
        <v>12026311</v>
      </c>
      <c r="L308" s="95">
        <v>981073</v>
      </c>
      <c r="M308" s="95"/>
      <c r="N308" s="95">
        <v>11007620.48</v>
      </c>
      <c r="O308" s="95"/>
      <c r="P308" s="95">
        <v>11007620.48</v>
      </c>
      <c r="Q308" s="95"/>
      <c r="R308" s="95">
        <v>1031282.73</v>
      </c>
      <c r="S308" s="95">
        <v>5872476.11</v>
      </c>
      <c r="T308" s="95">
        <v>3837904.68</v>
      </c>
      <c r="U308" s="95">
        <v>265956.96</v>
      </c>
      <c r="V308" s="95"/>
    </row>
    <row r="309" spans="1:22" s="23" customFormat="1" ht="12.75">
      <c r="A309" s="96" t="s">
        <v>73</v>
      </c>
      <c r="B309" s="88">
        <v>200</v>
      </c>
      <c r="C309" s="88" t="s">
        <v>1420</v>
      </c>
      <c r="D309" s="97" t="str">
        <f t="shared" si="4"/>
        <v>000 0309 0000000 000 212</v>
      </c>
      <c r="E309" s="93">
        <v>266660</v>
      </c>
      <c r="F309" s="94"/>
      <c r="G309" s="95">
        <v>266660</v>
      </c>
      <c r="H309" s="95"/>
      <c r="I309" s="95">
        <v>19400</v>
      </c>
      <c r="J309" s="95">
        <v>234860</v>
      </c>
      <c r="K309" s="95">
        <v>12400</v>
      </c>
      <c r="L309" s="95"/>
      <c r="M309" s="95"/>
      <c r="N309" s="95">
        <v>48150</v>
      </c>
      <c r="O309" s="95"/>
      <c r="P309" s="95">
        <v>48150</v>
      </c>
      <c r="Q309" s="95"/>
      <c r="R309" s="95">
        <v>3600</v>
      </c>
      <c r="S309" s="95">
        <v>43010</v>
      </c>
      <c r="T309" s="95">
        <v>1540</v>
      </c>
      <c r="U309" s="95"/>
      <c r="V309" s="95"/>
    </row>
    <row r="310" spans="1:22" s="23" customFormat="1" ht="12.75">
      <c r="A310" s="96" t="s">
        <v>75</v>
      </c>
      <c r="B310" s="88">
        <v>200</v>
      </c>
      <c r="C310" s="88" t="s">
        <v>1421</v>
      </c>
      <c r="D310" s="97" t="str">
        <f t="shared" si="4"/>
        <v>000 0309 0000000 000 213</v>
      </c>
      <c r="E310" s="93">
        <v>12679714.6</v>
      </c>
      <c r="F310" s="94"/>
      <c r="G310" s="95">
        <v>12679714.6</v>
      </c>
      <c r="H310" s="95"/>
      <c r="I310" s="95">
        <v>1507613</v>
      </c>
      <c r="J310" s="95">
        <v>6816800</v>
      </c>
      <c r="K310" s="95">
        <v>4018304.6</v>
      </c>
      <c r="L310" s="95">
        <v>336997</v>
      </c>
      <c r="M310" s="95"/>
      <c r="N310" s="95">
        <v>3431081.2</v>
      </c>
      <c r="O310" s="95"/>
      <c r="P310" s="95">
        <v>3431081.2</v>
      </c>
      <c r="Q310" s="95"/>
      <c r="R310" s="95">
        <v>345046.09</v>
      </c>
      <c r="S310" s="95">
        <v>1763684.09</v>
      </c>
      <c r="T310" s="95">
        <v>1245430.47</v>
      </c>
      <c r="U310" s="95">
        <v>76920.55</v>
      </c>
      <c r="V310" s="95"/>
    </row>
    <row r="311" spans="1:22" s="23" customFormat="1" ht="12.75">
      <c r="A311" s="96" t="s">
        <v>77</v>
      </c>
      <c r="B311" s="88">
        <v>200</v>
      </c>
      <c r="C311" s="88" t="s">
        <v>1422</v>
      </c>
      <c r="D311" s="97" t="str">
        <f t="shared" si="4"/>
        <v>000 0309 0000000 000 220</v>
      </c>
      <c r="E311" s="93">
        <v>22746021.38</v>
      </c>
      <c r="F311" s="94"/>
      <c r="G311" s="95">
        <v>22746021.38</v>
      </c>
      <c r="H311" s="95"/>
      <c r="I311" s="95">
        <v>5907300</v>
      </c>
      <c r="J311" s="95">
        <v>5958620.32</v>
      </c>
      <c r="K311" s="95">
        <v>4821962.62</v>
      </c>
      <c r="L311" s="95">
        <v>6058138.44</v>
      </c>
      <c r="M311" s="95"/>
      <c r="N311" s="95">
        <v>3045092.49</v>
      </c>
      <c r="O311" s="95"/>
      <c r="P311" s="95">
        <v>3045092.49</v>
      </c>
      <c r="Q311" s="95"/>
      <c r="R311" s="95">
        <v>15254.05</v>
      </c>
      <c r="S311" s="95">
        <v>1173761.78</v>
      </c>
      <c r="T311" s="95">
        <v>1046808.85</v>
      </c>
      <c r="U311" s="95">
        <v>809267.81</v>
      </c>
      <c r="V311" s="95"/>
    </row>
    <row r="312" spans="1:22" s="23" customFormat="1" ht="12.75">
      <c r="A312" s="96" t="s">
        <v>79</v>
      </c>
      <c r="B312" s="88">
        <v>200</v>
      </c>
      <c r="C312" s="88" t="s">
        <v>1423</v>
      </c>
      <c r="D312" s="97" t="str">
        <f t="shared" si="4"/>
        <v>000 0309 0000000 000 221</v>
      </c>
      <c r="E312" s="93">
        <v>853997.33</v>
      </c>
      <c r="F312" s="94"/>
      <c r="G312" s="95">
        <v>853997.33</v>
      </c>
      <c r="H312" s="95"/>
      <c r="I312" s="95">
        <v>72000</v>
      </c>
      <c r="J312" s="95">
        <v>643412.33</v>
      </c>
      <c r="K312" s="95">
        <v>127585</v>
      </c>
      <c r="L312" s="95">
        <v>11000</v>
      </c>
      <c r="M312" s="95"/>
      <c r="N312" s="95">
        <v>148506.99</v>
      </c>
      <c r="O312" s="95"/>
      <c r="P312" s="95">
        <v>148506.99</v>
      </c>
      <c r="Q312" s="95"/>
      <c r="R312" s="95"/>
      <c r="S312" s="95">
        <v>118136.81</v>
      </c>
      <c r="T312" s="95">
        <v>28040.46</v>
      </c>
      <c r="U312" s="95">
        <v>2329.72</v>
      </c>
      <c r="V312" s="95"/>
    </row>
    <row r="313" spans="1:22" s="23" customFormat="1" ht="12.75">
      <c r="A313" s="96" t="s">
        <v>81</v>
      </c>
      <c r="B313" s="88">
        <v>200</v>
      </c>
      <c r="C313" s="88" t="s">
        <v>1424</v>
      </c>
      <c r="D313" s="97" t="str">
        <f t="shared" si="4"/>
        <v>000 0309 0000000 000 222</v>
      </c>
      <c r="E313" s="93">
        <v>146991.5</v>
      </c>
      <c r="F313" s="94"/>
      <c r="G313" s="95">
        <v>146991.5</v>
      </c>
      <c r="H313" s="95"/>
      <c r="I313" s="95">
        <v>2800</v>
      </c>
      <c r="J313" s="95">
        <v>20240</v>
      </c>
      <c r="K313" s="95">
        <v>37887.5</v>
      </c>
      <c r="L313" s="95">
        <v>86064</v>
      </c>
      <c r="M313" s="95"/>
      <c r="N313" s="95">
        <v>18231.55</v>
      </c>
      <c r="O313" s="95"/>
      <c r="P313" s="95">
        <v>18231.55</v>
      </c>
      <c r="Q313" s="95"/>
      <c r="R313" s="95"/>
      <c r="S313" s="95">
        <v>3339</v>
      </c>
      <c r="T313" s="95">
        <v>4392.55</v>
      </c>
      <c r="U313" s="95">
        <v>10500</v>
      </c>
      <c r="V313" s="95"/>
    </row>
    <row r="314" spans="1:22" s="23" customFormat="1" ht="12.75">
      <c r="A314" s="96" t="s">
        <v>83</v>
      </c>
      <c r="B314" s="88">
        <v>200</v>
      </c>
      <c r="C314" s="88" t="s">
        <v>1425</v>
      </c>
      <c r="D314" s="97" t="str">
        <f t="shared" si="4"/>
        <v>000 0309 0000000 000 223</v>
      </c>
      <c r="E314" s="93">
        <v>1508793.84</v>
      </c>
      <c r="F314" s="94"/>
      <c r="G314" s="95">
        <v>1508793.84</v>
      </c>
      <c r="H314" s="95"/>
      <c r="I314" s="95">
        <v>500000</v>
      </c>
      <c r="J314" s="95">
        <v>971311.49</v>
      </c>
      <c r="K314" s="95">
        <v>16600</v>
      </c>
      <c r="L314" s="95">
        <v>20882.35</v>
      </c>
      <c r="M314" s="95"/>
      <c r="N314" s="95">
        <v>322644.32</v>
      </c>
      <c r="O314" s="95"/>
      <c r="P314" s="95">
        <v>322644.32</v>
      </c>
      <c r="Q314" s="95"/>
      <c r="R314" s="95">
        <v>2825.56</v>
      </c>
      <c r="S314" s="95">
        <v>296936.77</v>
      </c>
      <c r="T314" s="95">
        <v>2000</v>
      </c>
      <c r="U314" s="95">
        <v>20881.99</v>
      </c>
      <c r="V314" s="95"/>
    </row>
    <row r="315" spans="1:22" s="23" customFormat="1" ht="22.5">
      <c r="A315" s="96" t="s">
        <v>85</v>
      </c>
      <c r="B315" s="88">
        <v>200</v>
      </c>
      <c r="C315" s="88" t="s">
        <v>1426</v>
      </c>
      <c r="D315" s="97" t="str">
        <f t="shared" si="4"/>
        <v>000 0309 0000000 000 224</v>
      </c>
      <c r="E315" s="93">
        <v>34040</v>
      </c>
      <c r="F315" s="94"/>
      <c r="G315" s="95">
        <v>34040</v>
      </c>
      <c r="H315" s="95"/>
      <c r="I315" s="95"/>
      <c r="J315" s="95">
        <v>4040</v>
      </c>
      <c r="K315" s="95">
        <v>30000</v>
      </c>
      <c r="L315" s="95"/>
      <c r="M315" s="95"/>
      <c r="N315" s="95">
        <v>1700.52</v>
      </c>
      <c r="O315" s="95"/>
      <c r="P315" s="95">
        <v>1700.52</v>
      </c>
      <c r="Q315" s="95"/>
      <c r="R315" s="95"/>
      <c r="S315" s="95">
        <v>1700.52</v>
      </c>
      <c r="T315" s="95"/>
      <c r="U315" s="95"/>
      <c r="V315" s="95"/>
    </row>
    <row r="316" spans="1:22" s="23" customFormat="1" ht="22.5">
      <c r="A316" s="96" t="s">
        <v>87</v>
      </c>
      <c r="B316" s="88">
        <v>200</v>
      </c>
      <c r="C316" s="88" t="s">
        <v>1427</v>
      </c>
      <c r="D316" s="97" t="str">
        <f t="shared" si="4"/>
        <v>000 0309 0000000 000 225</v>
      </c>
      <c r="E316" s="93">
        <v>10996661.6</v>
      </c>
      <c r="F316" s="94"/>
      <c r="G316" s="95">
        <v>10996661.6</v>
      </c>
      <c r="H316" s="95"/>
      <c r="I316" s="95">
        <v>5200000</v>
      </c>
      <c r="J316" s="95">
        <v>2815720</v>
      </c>
      <c r="K316" s="95">
        <v>1903340</v>
      </c>
      <c r="L316" s="95">
        <v>1077601.6</v>
      </c>
      <c r="M316" s="95"/>
      <c r="N316" s="95">
        <v>1670435.29</v>
      </c>
      <c r="O316" s="95"/>
      <c r="P316" s="95">
        <v>1670435.29</v>
      </c>
      <c r="Q316" s="95"/>
      <c r="R316" s="95"/>
      <c r="S316" s="95">
        <v>435611.71</v>
      </c>
      <c r="T316" s="95">
        <v>802866.32</v>
      </c>
      <c r="U316" s="95">
        <v>431957.26</v>
      </c>
      <c r="V316" s="95"/>
    </row>
    <row r="317" spans="1:22" s="23" customFormat="1" ht="12.75">
      <c r="A317" s="96" t="s">
        <v>89</v>
      </c>
      <c r="B317" s="88">
        <v>200</v>
      </c>
      <c r="C317" s="88" t="s">
        <v>1428</v>
      </c>
      <c r="D317" s="97" t="str">
        <f t="shared" si="4"/>
        <v>000 0309 0000000 000 226</v>
      </c>
      <c r="E317" s="93">
        <v>9205537.11</v>
      </c>
      <c r="F317" s="94"/>
      <c r="G317" s="95">
        <v>9205537.11</v>
      </c>
      <c r="H317" s="95"/>
      <c r="I317" s="95">
        <v>132500</v>
      </c>
      <c r="J317" s="95">
        <v>1503896.5</v>
      </c>
      <c r="K317" s="95">
        <v>2706550.12</v>
      </c>
      <c r="L317" s="95">
        <v>4862590.49</v>
      </c>
      <c r="M317" s="95"/>
      <c r="N317" s="95">
        <v>883573.82</v>
      </c>
      <c r="O317" s="95"/>
      <c r="P317" s="95">
        <v>883573.82</v>
      </c>
      <c r="Q317" s="95"/>
      <c r="R317" s="95">
        <v>12428.49</v>
      </c>
      <c r="S317" s="95">
        <v>318036.97</v>
      </c>
      <c r="T317" s="95">
        <v>209509.52</v>
      </c>
      <c r="U317" s="95">
        <v>343598.84</v>
      </c>
      <c r="V317" s="95"/>
    </row>
    <row r="318" spans="1:22" s="23" customFormat="1" ht="12.75">
      <c r="A318" s="96" t="s">
        <v>97</v>
      </c>
      <c r="B318" s="88">
        <v>200</v>
      </c>
      <c r="C318" s="88" t="s">
        <v>1429</v>
      </c>
      <c r="D318" s="97" t="str">
        <f t="shared" si="4"/>
        <v>000 0309 0000000 000 250</v>
      </c>
      <c r="E318" s="93">
        <v>300000</v>
      </c>
      <c r="F318" s="94"/>
      <c r="G318" s="95">
        <v>300000</v>
      </c>
      <c r="H318" s="95">
        <v>1871272</v>
      </c>
      <c r="I318" s="95"/>
      <c r="J318" s="95"/>
      <c r="K318" s="95">
        <v>300000</v>
      </c>
      <c r="L318" s="95">
        <v>1871272</v>
      </c>
      <c r="M318" s="95"/>
      <c r="N318" s="95"/>
      <c r="O318" s="95"/>
      <c r="P318" s="95"/>
      <c r="Q318" s="95">
        <v>821738</v>
      </c>
      <c r="R318" s="95"/>
      <c r="S318" s="95"/>
      <c r="T318" s="95">
        <v>300000</v>
      </c>
      <c r="U318" s="95">
        <v>521738</v>
      </c>
      <c r="V318" s="95"/>
    </row>
    <row r="319" spans="1:22" s="23" customFormat="1" ht="33.75">
      <c r="A319" s="96" t="s">
        <v>99</v>
      </c>
      <c r="B319" s="88">
        <v>200</v>
      </c>
      <c r="C319" s="88" t="s">
        <v>1430</v>
      </c>
      <c r="D319" s="97" t="str">
        <f t="shared" si="4"/>
        <v>000 0309 0000000 000 251</v>
      </c>
      <c r="E319" s="93">
        <v>300000</v>
      </c>
      <c r="F319" s="94"/>
      <c r="G319" s="95">
        <v>300000</v>
      </c>
      <c r="H319" s="95">
        <v>1871272</v>
      </c>
      <c r="I319" s="95"/>
      <c r="J319" s="95"/>
      <c r="K319" s="95">
        <v>300000</v>
      </c>
      <c r="L319" s="95">
        <v>1871272</v>
      </c>
      <c r="M319" s="95"/>
      <c r="N319" s="95"/>
      <c r="O319" s="95"/>
      <c r="P319" s="95"/>
      <c r="Q319" s="95">
        <v>821738</v>
      </c>
      <c r="R319" s="95"/>
      <c r="S319" s="95"/>
      <c r="T319" s="95">
        <v>300000</v>
      </c>
      <c r="U319" s="95">
        <v>521738</v>
      </c>
      <c r="V319" s="95"/>
    </row>
    <row r="320" spans="1:22" s="23" customFormat="1" ht="12.75">
      <c r="A320" s="96" t="s">
        <v>101</v>
      </c>
      <c r="B320" s="88">
        <v>200</v>
      </c>
      <c r="C320" s="88" t="s">
        <v>1431</v>
      </c>
      <c r="D320" s="97" t="str">
        <f t="shared" si="4"/>
        <v>000 0309 0000000 000 260</v>
      </c>
      <c r="E320" s="93">
        <v>634600</v>
      </c>
      <c r="F320" s="94"/>
      <c r="G320" s="95">
        <v>634600</v>
      </c>
      <c r="H320" s="95"/>
      <c r="I320" s="95"/>
      <c r="J320" s="95"/>
      <c r="K320" s="95">
        <v>569600</v>
      </c>
      <c r="L320" s="95">
        <v>65000</v>
      </c>
      <c r="M320" s="95"/>
      <c r="N320" s="95">
        <v>125000</v>
      </c>
      <c r="O320" s="95"/>
      <c r="P320" s="95">
        <v>125000</v>
      </c>
      <c r="Q320" s="95"/>
      <c r="R320" s="95"/>
      <c r="S320" s="95"/>
      <c r="T320" s="95">
        <v>60000</v>
      </c>
      <c r="U320" s="95">
        <v>65000</v>
      </c>
      <c r="V320" s="95"/>
    </row>
    <row r="321" spans="1:22" s="23" customFormat="1" ht="22.5">
      <c r="A321" s="96" t="s">
        <v>103</v>
      </c>
      <c r="B321" s="88">
        <v>200</v>
      </c>
      <c r="C321" s="88" t="s">
        <v>1432</v>
      </c>
      <c r="D321" s="97" t="str">
        <f t="shared" si="4"/>
        <v>000 0309 0000000 000 262</v>
      </c>
      <c r="E321" s="93">
        <v>634600</v>
      </c>
      <c r="F321" s="94"/>
      <c r="G321" s="95">
        <v>634600</v>
      </c>
      <c r="H321" s="95"/>
      <c r="I321" s="95"/>
      <c r="J321" s="95"/>
      <c r="K321" s="95">
        <v>569600</v>
      </c>
      <c r="L321" s="95">
        <v>65000</v>
      </c>
      <c r="M321" s="95"/>
      <c r="N321" s="95">
        <v>125000</v>
      </c>
      <c r="O321" s="95"/>
      <c r="P321" s="95">
        <v>125000</v>
      </c>
      <c r="Q321" s="95"/>
      <c r="R321" s="95"/>
      <c r="S321" s="95"/>
      <c r="T321" s="95">
        <v>60000</v>
      </c>
      <c r="U321" s="95">
        <v>65000</v>
      </c>
      <c r="V321" s="95"/>
    </row>
    <row r="322" spans="1:22" s="23" customFormat="1" ht="12.75">
      <c r="A322" s="96" t="s">
        <v>107</v>
      </c>
      <c r="B322" s="88">
        <v>200</v>
      </c>
      <c r="C322" s="88" t="s">
        <v>1433</v>
      </c>
      <c r="D322" s="97" t="str">
        <f t="shared" si="4"/>
        <v>000 0309 0000000 000 290</v>
      </c>
      <c r="E322" s="93">
        <v>6752036.61</v>
      </c>
      <c r="F322" s="94"/>
      <c r="G322" s="95">
        <v>6752036.61</v>
      </c>
      <c r="H322" s="95"/>
      <c r="I322" s="95">
        <v>145000</v>
      </c>
      <c r="J322" s="95">
        <v>3072653.12</v>
      </c>
      <c r="K322" s="95">
        <v>1668275</v>
      </c>
      <c r="L322" s="95">
        <v>1866108.49</v>
      </c>
      <c r="M322" s="95"/>
      <c r="N322" s="95">
        <v>179284.68</v>
      </c>
      <c r="O322" s="95"/>
      <c r="P322" s="95">
        <v>179284.68</v>
      </c>
      <c r="Q322" s="95"/>
      <c r="R322" s="95">
        <v>98478</v>
      </c>
      <c r="S322" s="95">
        <v>19806.68</v>
      </c>
      <c r="T322" s="95">
        <v>11000</v>
      </c>
      <c r="U322" s="95">
        <v>50000</v>
      </c>
      <c r="V322" s="95"/>
    </row>
    <row r="323" spans="1:22" s="23" customFormat="1" ht="12.75">
      <c r="A323" s="96" t="s">
        <v>109</v>
      </c>
      <c r="B323" s="88">
        <v>200</v>
      </c>
      <c r="C323" s="88" t="s">
        <v>1434</v>
      </c>
      <c r="D323" s="97" t="str">
        <f t="shared" si="4"/>
        <v>000 0309 0000000 000 300</v>
      </c>
      <c r="E323" s="93">
        <v>33883432.15</v>
      </c>
      <c r="F323" s="94"/>
      <c r="G323" s="95">
        <v>33883432.15</v>
      </c>
      <c r="H323" s="95"/>
      <c r="I323" s="95">
        <v>24495600</v>
      </c>
      <c r="J323" s="95">
        <v>5056635</v>
      </c>
      <c r="K323" s="95">
        <v>2471196.78</v>
      </c>
      <c r="L323" s="95">
        <v>1860000.37</v>
      </c>
      <c r="M323" s="95"/>
      <c r="N323" s="95">
        <v>3711345.78</v>
      </c>
      <c r="O323" s="95"/>
      <c r="P323" s="95">
        <v>3711345.78</v>
      </c>
      <c r="Q323" s="95"/>
      <c r="R323" s="95">
        <v>1383675.23</v>
      </c>
      <c r="S323" s="95">
        <v>1593963.42</v>
      </c>
      <c r="T323" s="95">
        <v>257519.6</v>
      </c>
      <c r="U323" s="95">
        <v>476187.53</v>
      </c>
      <c r="V323" s="95"/>
    </row>
    <row r="324" spans="1:22" s="23" customFormat="1" ht="22.5">
      <c r="A324" s="96" t="s">
        <v>111</v>
      </c>
      <c r="B324" s="88">
        <v>200</v>
      </c>
      <c r="C324" s="88" t="s">
        <v>1435</v>
      </c>
      <c r="D324" s="97" t="str">
        <f t="shared" si="4"/>
        <v>000 0309 0000000 000 310</v>
      </c>
      <c r="E324" s="93">
        <v>27745738.01</v>
      </c>
      <c r="F324" s="94"/>
      <c r="G324" s="95">
        <v>27745738.01</v>
      </c>
      <c r="H324" s="95"/>
      <c r="I324" s="95">
        <v>24195600</v>
      </c>
      <c r="J324" s="95">
        <v>2188820</v>
      </c>
      <c r="K324" s="95">
        <v>884018</v>
      </c>
      <c r="L324" s="95">
        <v>477300.01</v>
      </c>
      <c r="M324" s="95"/>
      <c r="N324" s="95">
        <v>2377590.24</v>
      </c>
      <c r="O324" s="95"/>
      <c r="P324" s="95">
        <v>2377590.24</v>
      </c>
      <c r="Q324" s="95"/>
      <c r="R324" s="95">
        <v>1368675.23</v>
      </c>
      <c r="S324" s="95">
        <v>633390</v>
      </c>
      <c r="T324" s="95">
        <v>133675</v>
      </c>
      <c r="U324" s="95">
        <v>241850.01</v>
      </c>
      <c r="V324" s="95"/>
    </row>
    <row r="325" spans="1:22" s="23" customFormat="1" ht="22.5">
      <c r="A325" s="96" t="s">
        <v>115</v>
      </c>
      <c r="B325" s="88">
        <v>200</v>
      </c>
      <c r="C325" s="88" t="s">
        <v>1436</v>
      </c>
      <c r="D325" s="97" t="str">
        <f t="shared" si="4"/>
        <v>000 0309 0000000 000 340</v>
      </c>
      <c r="E325" s="93">
        <v>6137694.14</v>
      </c>
      <c r="F325" s="94"/>
      <c r="G325" s="95">
        <v>6137694.14</v>
      </c>
      <c r="H325" s="95"/>
      <c r="I325" s="95">
        <v>300000</v>
      </c>
      <c r="J325" s="95">
        <v>2867815</v>
      </c>
      <c r="K325" s="95">
        <v>1587178.78</v>
      </c>
      <c r="L325" s="95">
        <v>1382700.36</v>
      </c>
      <c r="M325" s="95"/>
      <c r="N325" s="95">
        <v>1333755.54</v>
      </c>
      <c r="O325" s="95"/>
      <c r="P325" s="95">
        <v>1333755.54</v>
      </c>
      <c r="Q325" s="95"/>
      <c r="R325" s="95">
        <v>15000</v>
      </c>
      <c r="S325" s="95">
        <v>960573.42</v>
      </c>
      <c r="T325" s="95">
        <v>123844.6</v>
      </c>
      <c r="U325" s="95">
        <v>234337.52</v>
      </c>
      <c r="V325" s="95"/>
    </row>
    <row r="326" spans="1:22" s="23" customFormat="1" ht="12.75">
      <c r="A326" s="96" t="s">
        <v>1437</v>
      </c>
      <c r="B326" s="88">
        <v>200</v>
      </c>
      <c r="C326" s="88" t="s">
        <v>1438</v>
      </c>
      <c r="D326" s="97" t="str">
        <f t="shared" si="4"/>
        <v>000 0310 0000000 000 000</v>
      </c>
      <c r="E326" s="93">
        <v>229349127.83</v>
      </c>
      <c r="F326" s="94"/>
      <c r="G326" s="95">
        <v>229349127.83</v>
      </c>
      <c r="H326" s="95">
        <v>249840</v>
      </c>
      <c r="I326" s="95">
        <v>211410053</v>
      </c>
      <c r="J326" s="95">
        <v>1200000</v>
      </c>
      <c r="K326" s="95">
        <v>1670144</v>
      </c>
      <c r="L326" s="95">
        <v>15318770.83</v>
      </c>
      <c r="M326" s="95"/>
      <c r="N326" s="95">
        <v>33475820.11</v>
      </c>
      <c r="O326" s="95"/>
      <c r="P326" s="95">
        <v>33475820.11</v>
      </c>
      <c r="Q326" s="95">
        <v>199840</v>
      </c>
      <c r="R326" s="95">
        <v>30177197.62</v>
      </c>
      <c r="S326" s="95">
        <v>502029.56</v>
      </c>
      <c r="T326" s="95">
        <v>308878.21</v>
      </c>
      <c r="U326" s="95">
        <v>2687554.72</v>
      </c>
      <c r="V326" s="95"/>
    </row>
    <row r="327" spans="1:22" s="23" customFormat="1" ht="12.75">
      <c r="A327" s="96" t="s">
        <v>67</v>
      </c>
      <c r="B327" s="88">
        <v>200</v>
      </c>
      <c r="C327" s="88" t="s">
        <v>1439</v>
      </c>
      <c r="D327" s="97" t="str">
        <f aca="true" t="shared" si="5" ref="D327:D390">IF(OR(LEFT(C327,5)="000 9",LEFT(C327,5)="000 7"),"X",C327)</f>
        <v>000 0310 0000000 000 200</v>
      </c>
      <c r="E327" s="93">
        <v>163816245.39</v>
      </c>
      <c r="F327" s="94"/>
      <c r="G327" s="95">
        <v>163816245.39</v>
      </c>
      <c r="H327" s="95">
        <v>249840</v>
      </c>
      <c r="I327" s="95">
        <v>149403931.56</v>
      </c>
      <c r="J327" s="95">
        <v>717000</v>
      </c>
      <c r="K327" s="95">
        <v>1357144</v>
      </c>
      <c r="L327" s="95">
        <v>12588009.83</v>
      </c>
      <c r="M327" s="95"/>
      <c r="N327" s="95">
        <v>30363154.38</v>
      </c>
      <c r="O327" s="95"/>
      <c r="P327" s="95">
        <v>30363154.38</v>
      </c>
      <c r="Q327" s="95">
        <v>199840</v>
      </c>
      <c r="R327" s="95">
        <v>27947999.31</v>
      </c>
      <c r="S327" s="95">
        <v>293376.56</v>
      </c>
      <c r="T327" s="95">
        <v>308878.21</v>
      </c>
      <c r="U327" s="95">
        <v>2012740.3</v>
      </c>
      <c r="V327" s="95"/>
    </row>
    <row r="328" spans="1:22" s="23" customFormat="1" ht="22.5">
      <c r="A328" s="96" t="s">
        <v>69</v>
      </c>
      <c r="B328" s="88">
        <v>200</v>
      </c>
      <c r="C328" s="88" t="s">
        <v>1440</v>
      </c>
      <c r="D328" s="97" t="str">
        <f t="shared" si="5"/>
        <v>000 0310 0000000 000 210</v>
      </c>
      <c r="E328" s="93">
        <v>117138185</v>
      </c>
      <c r="F328" s="94"/>
      <c r="G328" s="95">
        <v>117138185</v>
      </c>
      <c r="H328" s="95"/>
      <c r="I328" s="95">
        <v>113571933</v>
      </c>
      <c r="J328" s="95"/>
      <c r="K328" s="95">
        <v>544304</v>
      </c>
      <c r="L328" s="95">
        <v>3021948</v>
      </c>
      <c r="M328" s="95"/>
      <c r="N328" s="95">
        <v>27393849.34</v>
      </c>
      <c r="O328" s="95"/>
      <c r="P328" s="95">
        <v>27393849.34</v>
      </c>
      <c r="Q328" s="95"/>
      <c r="R328" s="95">
        <v>26516045.95</v>
      </c>
      <c r="S328" s="95"/>
      <c r="T328" s="95">
        <v>109038.21</v>
      </c>
      <c r="U328" s="95">
        <v>768765.18</v>
      </c>
      <c r="V328" s="95"/>
    </row>
    <row r="329" spans="1:22" s="23" customFormat="1" ht="12.75">
      <c r="A329" s="96" t="s">
        <v>71</v>
      </c>
      <c r="B329" s="88">
        <v>200</v>
      </c>
      <c r="C329" s="88" t="s">
        <v>1441</v>
      </c>
      <c r="D329" s="97" t="str">
        <f t="shared" si="5"/>
        <v>000 0310 0000000 000 211</v>
      </c>
      <c r="E329" s="93">
        <v>87024563</v>
      </c>
      <c r="F329" s="94"/>
      <c r="G329" s="95">
        <v>87024563</v>
      </c>
      <c r="H329" s="95"/>
      <c r="I329" s="95">
        <v>84347646</v>
      </c>
      <c r="J329" s="95"/>
      <c r="K329" s="95">
        <v>405592</v>
      </c>
      <c r="L329" s="95">
        <v>2271325</v>
      </c>
      <c r="M329" s="95"/>
      <c r="N329" s="95">
        <v>20686875.64</v>
      </c>
      <c r="O329" s="95"/>
      <c r="P329" s="95">
        <v>20686875.64</v>
      </c>
      <c r="Q329" s="95"/>
      <c r="R329" s="95">
        <v>20018706.45</v>
      </c>
      <c r="S329" s="95"/>
      <c r="T329" s="95">
        <v>83097.21</v>
      </c>
      <c r="U329" s="95">
        <v>585071.98</v>
      </c>
      <c r="V329" s="95"/>
    </row>
    <row r="330" spans="1:22" s="23" customFormat="1" ht="12.75">
      <c r="A330" s="96" t="s">
        <v>73</v>
      </c>
      <c r="B330" s="88">
        <v>200</v>
      </c>
      <c r="C330" s="88" t="s">
        <v>1442</v>
      </c>
      <c r="D330" s="97" t="str">
        <f t="shared" si="5"/>
        <v>000 0310 0000000 000 212</v>
      </c>
      <c r="E330" s="93">
        <v>368500</v>
      </c>
      <c r="F330" s="94"/>
      <c r="G330" s="95">
        <v>368500</v>
      </c>
      <c r="H330" s="95"/>
      <c r="I330" s="95">
        <v>368500</v>
      </c>
      <c r="J330" s="95"/>
      <c r="K330" s="95"/>
      <c r="L330" s="95"/>
      <c r="M330" s="95"/>
      <c r="N330" s="95">
        <v>88750</v>
      </c>
      <c r="O330" s="95"/>
      <c r="P330" s="95">
        <v>88750</v>
      </c>
      <c r="Q330" s="95"/>
      <c r="R330" s="95">
        <v>88750</v>
      </c>
      <c r="S330" s="95"/>
      <c r="T330" s="95"/>
      <c r="U330" s="95"/>
      <c r="V330" s="95"/>
    </row>
    <row r="331" spans="1:22" s="23" customFormat="1" ht="12.75">
      <c r="A331" s="96" t="s">
        <v>75</v>
      </c>
      <c r="B331" s="88">
        <v>200</v>
      </c>
      <c r="C331" s="88" t="s">
        <v>1443</v>
      </c>
      <c r="D331" s="97" t="str">
        <f t="shared" si="5"/>
        <v>000 0310 0000000 000 213</v>
      </c>
      <c r="E331" s="93">
        <v>29745122</v>
      </c>
      <c r="F331" s="94"/>
      <c r="G331" s="95">
        <v>29745122</v>
      </c>
      <c r="H331" s="95"/>
      <c r="I331" s="95">
        <v>28855787</v>
      </c>
      <c r="J331" s="95"/>
      <c r="K331" s="95">
        <v>138712</v>
      </c>
      <c r="L331" s="95">
        <v>750623</v>
      </c>
      <c r="M331" s="95"/>
      <c r="N331" s="95">
        <v>6618223.7</v>
      </c>
      <c r="O331" s="95"/>
      <c r="P331" s="95">
        <v>6618223.7</v>
      </c>
      <c r="Q331" s="95"/>
      <c r="R331" s="95">
        <v>6408589.5</v>
      </c>
      <c r="S331" s="95"/>
      <c r="T331" s="95">
        <v>25941</v>
      </c>
      <c r="U331" s="95">
        <v>183693.2</v>
      </c>
      <c r="V331" s="95"/>
    </row>
    <row r="332" spans="1:22" s="23" customFormat="1" ht="12.75">
      <c r="A332" s="96" t="s">
        <v>77</v>
      </c>
      <c r="B332" s="88">
        <v>200</v>
      </c>
      <c r="C332" s="88" t="s">
        <v>1444</v>
      </c>
      <c r="D332" s="97" t="str">
        <f t="shared" si="5"/>
        <v>000 0310 0000000 000 220</v>
      </c>
      <c r="E332" s="93">
        <v>44545386.39</v>
      </c>
      <c r="F332" s="94"/>
      <c r="G332" s="95">
        <v>44545386.39</v>
      </c>
      <c r="H332" s="95"/>
      <c r="I332" s="95">
        <v>35644933.56</v>
      </c>
      <c r="J332" s="95">
        <v>715320</v>
      </c>
      <c r="K332" s="95">
        <v>762840</v>
      </c>
      <c r="L332" s="95">
        <v>7422292.83</v>
      </c>
      <c r="M332" s="95"/>
      <c r="N332" s="95">
        <v>2958905.04</v>
      </c>
      <c r="O332" s="95"/>
      <c r="P332" s="95">
        <v>2958905.04</v>
      </c>
      <c r="Q332" s="95"/>
      <c r="R332" s="95">
        <v>1421553.36</v>
      </c>
      <c r="S332" s="95">
        <v>293376.56</v>
      </c>
      <c r="T332" s="95">
        <v>199840</v>
      </c>
      <c r="U332" s="95">
        <v>1044135.12</v>
      </c>
      <c r="V332" s="95"/>
    </row>
    <row r="333" spans="1:22" s="23" customFormat="1" ht="12.75">
      <c r="A333" s="96" t="s">
        <v>79</v>
      </c>
      <c r="B333" s="88">
        <v>200</v>
      </c>
      <c r="C333" s="88" t="s">
        <v>1445</v>
      </c>
      <c r="D333" s="97" t="str">
        <f t="shared" si="5"/>
        <v>000 0310 0000000 000 221</v>
      </c>
      <c r="E333" s="93">
        <v>3530320</v>
      </c>
      <c r="F333" s="94"/>
      <c r="G333" s="95">
        <v>3530320</v>
      </c>
      <c r="H333" s="95"/>
      <c r="I333" s="95">
        <v>3521830</v>
      </c>
      <c r="J333" s="95"/>
      <c r="K333" s="95"/>
      <c r="L333" s="95">
        <v>8490</v>
      </c>
      <c r="M333" s="95"/>
      <c r="N333" s="95">
        <v>19957.2</v>
      </c>
      <c r="O333" s="95"/>
      <c r="P333" s="95">
        <v>19957.2</v>
      </c>
      <c r="Q333" s="95"/>
      <c r="R333" s="95">
        <v>17286.45</v>
      </c>
      <c r="S333" s="95"/>
      <c r="T333" s="95"/>
      <c r="U333" s="95">
        <v>2670.75</v>
      </c>
      <c r="V333" s="95"/>
    </row>
    <row r="334" spans="1:22" s="23" customFormat="1" ht="12.75">
      <c r="A334" s="96" t="s">
        <v>81</v>
      </c>
      <c r="B334" s="88">
        <v>200</v>
      </c>
      <c r="C334" s="88" t="s">
        <v>1446</v>
      </c>
      <c r="D334" s="97" t="str">
        <f t="shared" si="5"/>
        <v>000 0310 0000000 000 222</v>
      </c>
      <c r="E334" s="93">
        <v>443990</v>
      </c>
      <c r="F334" s="94"/>
      <c r="G334" s="95">
        <v>443990</v>
      </c>
      <c r="H334" s="95"/>
      <c r="I334" s="95">
        <v>443990</v>
      </c>
      <c r="J334" s="95"/>
      <c r="K334" s="95"/>
      <c r="L334" s="95"/>
      <c r="M334" s="95"/>
      <c r="N334" s="95">
        <v>14735.3</v>
      </c>
      <c r="O334" s="95"/>
      <c r="P334" s="95">
        <v>14735.3</v>
      </c>
      <c r="Q334" s="95"/>
      <c r="R334" s="95">
        <v>14735.3</v>
      </c>
      <c r="S334" s="95"/>
      <c r="T334" s="95"/>
      <c r="U334" s="95"/>
      <c r="V334" s="95"/>
    </row>
    <row r="335" spans="1:22" s="23" customFormat="1" ht="12.75">
      <c r="A335" s="96" t="s">
        <v>83</v>
      </c>
      <c r="B335" s="88">
        <v>200</v>
      </c>
      <c r="C335" s="88" t="s">
        <v>1447</v>
      </c>
      <c r="D335" s="97" t="str">
        <f t="shared" si="5"/>
        <v>000 0310 0000000 000 223</v>
      </c>
      <c r="E335" s="93">
        <v>5738875</v>
      </c>
      <c r="F335" s="94"/>
      <c r="G335" s="95">
        <v>5738875</v>
      </c>
      <c r="H335" s="95"/>
      <c r="I335" s="95">
        <v>4795400</v>
      </c>
      <c r="J335" s="95">
        <v>507320</v>
      </c>
      <c r="K335" s="95"/>
      <c r="L335" s="95">
        <v>436155</v>
      </c>
      <c r="M335" s="95"/>
      <c r="N335" s="95">
        <v>1428123.22</v>
      </c>
      <c r="O335" s="95"/>
      <c r="P335" s="95">
        <v>1428123.22</v>
      </c>
      <c r="Q335" s="95"/>
      <c r="R335" s="95">
        <v>909495.87</v>
      </c>
      <c r="S335" s="95">
        <v>275637.9</v>
      </c>
      <c r="T335" s="95"/>
      <c r="U335" s="95">
        <v>242989.45</v>
      </c>
      <c r="V335" s="95"/>
    </row>
    <row r="336" spans="1:22" s="23" customFormat="1" ht="22.5">
      <c r="A336" s="96" t="s">
        <v>85</v>
      </c>
      <c r="B336" s="88">
        <v>200</v>
      </c>
      <c r="C336" s="88" t="s">
        <v>1448</v>
      </c>
      <c r="D336" s="97" t="str">
        <f t="shared" si="5"/>
        <v>000 0310 0000000 000 224</v>
      </c>
      <c r="E336" s="93">
        <v>1100000</v>
      </c>
      <c r="F336" s="94"/>
      <c r="G336" s="95">
        <v>1100000</v>
      </c>
      <c r="H336" s="95"/>
      <c r="I336" s="95">
        <v>1100000</v>
      </c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</row>
    <row r="337" spans="1:22" s="23" customFormat="1" ht="22.5">
      <c r="A337" s="96" t="s">
        <v>87</v>
      </c>
      <c r="B337" s="88">
        <v>200</v>
      </c>
      <c r="C337" s="88" t="s">
        <v>1449</v>
      </c>
      <c r="D337" s="97" t="str">
        <f t="shared" si="5"/>
        <v>000 0310 0000000 000 225</v>
      </c>
      <c r="E337" s="93">
        <v>25378467.93</v>
      </c>
      <c r="F337" s="94"/>
      <c r="G337" s="95">
        <v>25378467.93</v>
      </c>
      <c r="H337" s="95"/>
      <c r="I337" s="95">
        <v>22726833.56</v>
      </c>
      <c r="J337" s="95">
        <v>195000</v>
      </c>
      <c r="K337" s="95">
        <v>25000</v>
      </c>
      <c r="L337" s="95">
        <v>2431634.37</v>
      </c>
      <c r="M337" s="95"/>
      <c r="N337" s="95">
        <v>335802.15</v>
      </c>
      <c r="O337" s="95"/>
      <c r="P337" s="95">
        <v>335802.15</v>
      </c>
      <c r="Q337" s="95"/>
      <c r="R337" s="95">
        <v>123394.1</v>
      </c>
      <c r="S337" s="95">
        <v>16503.64</v>
      </c>
      <c r="T337" s="95"/>
      <c r="U337" s="95">
        <v>195904.41</v>
      </c>
      <c r="V337" s="95"/>
    </row>
    <row r="338" spans="1:22" s="23" customFormat="1" ht="12.75">
      <c r="A338" s="96" t="s">
        <v>89</v>
      </c>
      <c r="B338" s="88">
        <v>200</v>
      </c>
      <c r="C338" s="88" t="s">
        <v>1450</v>
      </c>
      <c r="D338" s="97" t="str">
        <f t="shared" si="5"/>
        <v>000 0310 0000000 000 226</v>
      </c>
      <c r="E338" s="93">
        <v>8353733.46</v>
      </c>
      <c r="F338" s="94"/>
      <c r="G338" s="95">
        <v>8353733.46</v>
      </c>
      <c r="H338" s="95"/>
      <c r="I338" s="95">
        <v>3056880</v>
      </c>
      <c r="J338" s="95">
        <v>13000</v>
      </c>
      <c r="K338" s="95">
        <v>737840</v>
      </c>
      <c r="L338" s="95">
        <v>4546013.46</v>
      </c>
      <c r="M338" s="95"/>
      <c r="N338" s="95">
        <v>1160287.17</v>
      </c>
      <c r="O338" s="95"/>
      <c r="P338" s="95">
        <v>1160287.17</v>
      </c>
      <c r="Q338" s="95"/>
      <c r="R338" s="95">
        <v>356641.64</v>
      </c>
      <c r="S338" s="95">
        <v>1235.02</v>
      </c>
      <c r="T338" s="95">
        <v>199840</v>
      </c>
      <c r="U338" s="95">
        <v>602570.51</v>
      </c>
      <c r="V338" s="95"/>
    </row>
    <row r="339" spans="1:22" s="23" customFormat="1" ht="12.75">
      <c r="A339" s="96" t="s">
        <v>97</v>
      </c>
      <c r="B339" s="88">
        <v>200</v>
      </c>
      <c r="C339" s="88" t="s">
        <v>1451</v>
      </c>
      <c r="D339" s="97" t="str">
        <f t="shared" si="5"/>
        <v>000 0310 0000000 000 250</v>
      </c>
      <c r="E339" s="93"/>
      <c r="F339" s="94"/>
      <c r="G339" s="95"/>
      <c r="H339" s="95">
        <v>249840</v>
      </c>
      <c r="I339" s="95"/>
      <c r="J339" s="95"/>
      <c r="K339" s="95"/>
      <c r="L339" s="95">
        <v>249840</v>
      </c>
      <c r="M339" s="95"/>
      <c r="N339" s="95"/>
      <c r="O339" s="95"/>
      <c r="P339" s="95"/>
      <c r="Q339" s="95">
        <v>199840</v>
      </c>
      <c r="R339" s="95"/>
      <c r="S339" s="95"/>
      <c r="T339" s="95"/>
      <c r="U339" s="95">
        <v>199840</v>
      </c>
      <c r="V339" s="95"/>
    </row>
    <row r="340" spans="1:22" s="23" customFormat="1" ht="33.75">
      <c r="A340" s="96" t="s">
        <v>99</v>
      </c>
      <c r="B340" s="88">
        <v>200</v>
      </c>
      <c r="C340" s="88" t="s">
        <v>1452</v>
      </c>
      <c r="D340" s="97" t="str">
        <f t="shared" si="5"/>
        <v>000 0310 0000000 000 251</v>
      </c>
      <c r="E340" s="93"/>
      <c r="F340" s="94"/>
      <c r="G340" s="95"/>
      <c r="H340" s="95">
        <v>249840</v>
      </c>
      <c r="I340" s="95"/>
      <c r="J340" s="95"/>
      <c r="K340" s="95"/>
      <c r="L340" s="95">
        <v>249840</v>
      </c>
      <c r="M340" s="95"/>
      <c r="N340" s="95"/>
      <c r="O340" s="95"/>
      <c r="P340" s="95"/>
      <c r="Q340" s="95">
        <v>199840</v>
      </c>
      <c r="R340" s="95"/>
      <c r="S340" s="95"/>
      <c r="T340" s="95"/>
      <c r="U340" s="95">
        <v>199840</v>
      </c>
      <c r="V340" s="95"/>
    </row>
    <row r="341" spans="1:22" s="23" customFormat="1" ht="12.75">
      <c r="A341" s="96" t="s">
        <v>107</v>
      </c>
      <c r="B341" s="88">
        <v>200</v>
      </c>
      <c r="C341" s="88" t="s">
        <v>1453</v>
      </c>
      <c r="D341" s="97" t="str">
        <f t="shared" si="5"/>
        <v>000 0310 0000000 000 290</v>
      </c>
      <c r="E341" s="93">
        <v>2132674</v>
      </c>
      <c r="F341" s="94"/>
      <c r="G341" s="95">
        <v>2132674</v>
      </c>
      <c r="H341" s="95"/>
      <c r="I341" s="95">
        <v>187065</v>
      </c>
      <c r="J341" s="95">
        <v>1680</v>
      </c>
      <c r="K341" s="95">
        <v>50000</v>
      </c>
      <c r="L341" s="95">
        <v>1893929</v>
      </c>
      <c r="M341" s="95"/>
      <c r="N341" s="95">
        <v>10400</v>
      </c>
      <c r="O341" s="95"/>
      <c r="P341" s="95">
        <v>10400</v>
      </c>
      <c r="Q341" s="95"/>
      <c r="R341" s="95">
        <v>10400</v>
      </c>
      <c r="S341" s="95"/>
      <c r="T341" s="95"/>
      <c r="U341" s="95"/>
      <c r="V341" s="95"/>
    </row>
    <row r="342" spans="1:22" s="23" customFormat="1" ht="12.75">
      <c r="A342" s="96" t="s">
        <v>109</v>
      </c>
      <c r="B342" s="88">
        <v>200</v>
      </c>
      <c r="C342" s="88" t="s">
        <v>1454</v>
      </c>
      <c r="D342" s="97" t="str">
        <f t="shared" si="5"/>
        <v>000 0310 0000000 000 300</v>
      </c>
      <c r="E342" s="93">
        <v>65532882.44</v>
      </c>
      <c r="F342" s="94"/>
      <c r="G342" s="95">
        <v>65532882.44</v>
      </c>
      <c r="H342" s="95"/>
      <c r="I342" s="95">
        <v>62006121.44</v>
      </c>
      <c r="J342" s="95">
        <v>483000</v>
      </c>
      <c r="K342" s="95">
        <v>313000</v>
      </c>
      <c r="L342" s="95">
        <v>2730761</v>
      </c>
      <c r="M342" s="95"/>
      <c r="N342" s="95">
        <v>3112665.73</v>
      </c>
      <c r="O342" s="95"/>
      <c r="P342" s="95">
        <v>3112665.73</v>
      </c>
      <c r="Q342" s="95"/>
      <c r="R342" s="95">
        <v>2229198.31</v>
      </c>
      <c r="S342" s="95">
        <v>208653</v>
      </c>
      <c r="T342" s="95"/>
      <c r="U342" s="95">
        <v>674814.42</v>
      </c>
      <c r="V342" s="95"/>
    </row>
    <row r="343" spans="1:22" s="23" customFormat="1" ht="22.5">
      <c r="A343" s="96" t="s">
        <v>111</v>
      </c>
      <c r="B343" s="88">
        <v>200</v>
      </c>
      <c r="C343" s="88" t="s">
        <v>1455</v>
      </c>
      <c r="D343" s="97" t="str">
        <f t="shared" si="5"/>
        <v>000 0310 0000000 000 310</v>
      </c>
      <c r="E343" s="93">
        <v>45988560</v>
      </c>
      <c r="F343" s="94"/>
      <c r="G343" s="95">
        <v>45988560</v>
      </c>
      <c r="H343" s="95"/>
      <c r="I343" s="95">
        <v>44561100</v>
      </c>
      <c r="J343" s="95">
        <v>174700</v>
      </c>
      <c r="K343" s="95">
        <v>166000</v>
      </c>
      <c r="L343" s="95">
        <v>1086760</v>
      </c>
      <c r="M343" s="95"/>
      <c r="N343" s="95">
        <v>1535691.72</v>
      </c>
      <c r="O343" s="95"/>
      <c r="P343" s="95">
        <v>1535691.72</v>
      </c>
      <c r="Q343" s="95"/>
      <c r="R343" s="95">
        <v>1188986.72</v>
      </c>
      <c r="S343" s="95">
        <v>172875</v>
      </c>
      <c r="T343" s="95"/>
      <c r="U343" s="95">
        <v>173830</v>
      </c>
      <c r="V343" s="95"/>
    </row>
    <row r="344" spans="1:22" s="23" customFormat="1" ht="22.5">
      <c r="A344" s="96" t="s">
        <v>115</v>
      </c>
      <c r="B344" s="88">
        <v>200</v>
      </c>
      <c r="C344" s="88" t="s">
        <v>1456</v>
      </c>
      <c r="D344" s="97" t="str">
        <f t="shared" si="5"/>
        <v>000 0310 0000000 000 340</v>
      </c>
      <c r="E344" s="93">
        <v>19544322.44</v>
      </c>
      <c r="F344" s="94"/>
      <c r="G344" s="95">
        <v>19544322.44</v>
      </c>
      <c r="H344" s="95"/>
      <c r="I344" s="95">
        <v>17445021.44</v>
      </c>
      <c r="J344" s="95">
        <v>308300</v>
      </c>
      <c r="K344" s="95">
        <v>147000</v>
      </c>
      <c r="L344" s="95">
        <v>1644001</v>
      </c>
      <c r="M344" s="95"/>
      <c r="N344" s="95">
        <v>1576974.01</v>
      </c>
      <c r="O344" s="95"/>
      <c r="P344" s="95">
        <v>1576974.01</v>
      </c>
      <c r="Q344" s="95"/>
      <c r="R344" s="95">
        <v>1040211.59</v>
      </c>
      <c r="S344" s="95">
        <v>35778</v>
      </c>
      <c r="T344" s="95"/>
      <c r="U344" s="95">
        <v>500984.42</v>
      </c>
      <c r="V344" s="95"/>
    </row>
    <row r="345" spans="1:22" s="23" customFormat="1" ht="33.75">
      <c r="A345" s="96" t="s">
        <v>1457</v>
      </c>
      <c r="B345" s="88">
        <v>200</v>
      </c>
      <c r="C345" s="88" t="s">
        <v>1458</v>
      </c>
      <c r="D345" s="97" t="str">
        <f t="shared" si="5"/>
        <v>000 0313 0000000 000 000</v>
      </c>
      <c r="E345" s="93">
        <v>15000</v>
      </c>
      <c r="F345" s="94"/>
      <c r="G345" s="95">
        <v>15000</v>
      </c>
      <c r="H345" s="95"/>
      <c r="I345" s="95"/>
      <c r="J345" s="95"/>
      <c r="K345" s="95">
        <v>15000</v>
      </c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</row>
    <row r="346" spans="1:22" s="23" customFormat="1" ht="12.75">
      <c r="A346" s="96" t="s">
        <v>109</v>
      </c>
      <c r="B346" s="88">
        <v>200</v>
      </c>
      <c r="C346" s="88" t="s">
        <v>1459</v>
      </c>
      <c r="D346" s="97" t="str">
        <f t="shared" si="5"/>
        <v>000 0313 0000000 000 300</v>
      </c>
      <c r="E346" s="93">
        <v>15000</v>
      </c>
      <c r="F346" s="94"/>
      <c r="G346" s="95">
        <v>15000</v>
      </c>
      <c r="H346" s="95"/>
      <c r="I346" s="95"/>
      <c r="J346" s="95"/>
      <c r="K346" s="95">
        <v>15000</v>
      </c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</row>
    <row r="347" spans="1:22" s="23" customFormat="1" ht="22.5">
      <c r="A347" s="96" t="s">
        <v>115</v>
      </c>
      <c r="B347" s="88">
        <v>200</v>
      </c>
      <c r="C347" s="88" t="s">
        <v>1460</v>
      </c>
      <c r="D347" s="97" t="str">
        <f t="shared" si="5"/>
        <v>000 0313 0000000 000 340</v>
      </c>
      <c r="E347" s="93">
        <v>15000</v>
      </c>
      <c r="F347" s="94"/>
      <c r="G347" s="95">
        <v>15000</v>
      </c>
      <c r="H347" s="95"/>
      <c r="I347" s="95"/>
      <c r="J347" s="95"/>
      <c r="K347" s="95">
        <v>15000</v>
      </c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</row>
    <row r="348" spans="1:22" s="23" customFormat="1" ht="33.75">
      <c r="A348" s="96" t="s">
        <v>1461</v>
      </c>
      <c r="B348" s="88">
        <v>200</v>
      </c>
      <c r="C348" s="88" t="s">
        <v>1462</v>
      </c>
      <c r="D348" s="97" t="str">
        <f t="shared" si="5"/>
        <v>000 0314 0000000 000 000</v>
      </c>
      <c r="E348" s="93">
        <v>52663997</v>
      </c>
      <c r="F348" s="94"/>
      <c r="G348" s="95">
        <v>52663997</v>
      </c>
      <c r="H348" s="95"/>
      <c r="I348" s="95">
        <v>51828813</v>
      </c>
      <c r="J348" s="95"/>
      <c r="K348" s="95">
        <v>499524</v>
      </c>
      <c r="L348" s="95">
        <v>335660</v>
      </c>
      <c r="M348" s="95"/>
      <c r="N348" s="95">
        <v>13092046.78</v>
      </c>
      <c r="O348" s="95"/>
      <c r="P348" s="95">
        <v>13092046.78</v>
      </c>
      <c r="Q348" s="95"/>
      <c r="R348" s="95">
        <v>12942522.78</v>
      </c>
      <c r="S348" s="95"/>
      <c r="T348" s="95">
        <v>149524</v>
      </c>
      <c r="U348" s="95"/>
      <c r="V348" s="95"/>
    </row>
    <row r="349" spans="1:22" s="23" customFormat="1" ht="12.75">
      <c r="A349" s="96" t="s">
        <v>67</v>
      </c>
      <c r="B349" s="88">
        <v>200</v>
      </c>
      <c r="C349" s="88" t="s">
        <v>1463</v>
      </c>
      <c r="D349" s="97" t="str">
        <f t="shared" si="5"/>
        <v>000 0314 0000000 000 200</v>
      </c>
      <c r="E349" s="93">
        <v>51956084</v>
      </c>
      <c r="F349" s="94"/>
      <c r="G349" s="95">
        <v>51956084</v>
      </c>
      <c r="H349" s="95"/>
      <c r="I349" s="95">
        <v>51443900</v>
      </c>
      <c r="J349" s="95"/>
      <c r="K349" s="95">
        <v>199524</v>
      </c>
      <c r="L349" s="95">
        <v>312660</v>
      </c>
      <c r="M349" s="95"/>
      <c r="N349" s="95">
        <v>12950823.83</v>
      </c>
      <c r="O349" s="95"/>
      <c r="P349" s="95">
        <v>12950823.83</v>
      </c>
      <c r="Q349" s="95"/>
      <c r="R349" s="95">
        <v>12851299.83</v>
      </c>
      <c r="S349" s="95"/>
      <c r="T349" s="95">
        <v>99524</v>
      </c>
      <c r="U349" s="95"/>
      <c r="V349" s="95"/>
    </row>
    <row r="350" spans="1:22" s="23" customFormat="1" ht="22.5">
      <c r="A350" s="96" t="s">
        <v>69</v>
      </c>
      <c r="B350" s="88">
        <v>200</v>
      </c>
      <c r="C350" s="88" t="s">
        <v>1464</v>
      </c>
      <c r="D350" s="97" t="str">
        <f t="shared" si="5"/>
        <v>000 0314 0000000 000 210</v>
      </c>
      <c r="E350" s="93">
        <v>49407500</v>
      </c>
      <c r="F350" s="94"/>
      <c r="G350" s="95">
        <v>49407500</v>
      </c>
      <c r="H350" s="95"/>
      <c r="I350" s="95">
        <v>49407500</v>
      </c>
      <c r="J350" s="95"/>
      <c r="K350" s="95"/>
      <c r="L350" s="95"/>
      <c r="M350" s="95"/>
      <c r="N350" s="95">
        <v>11582491.26</v>
      </c>
      <c r="O350" s="95"/>
      <c r="P350" s="95">
        <v>11582491.26</v>
      </c>
      <c r="Q350" s="95"/>
      <c r="R350" s="95">
        <v>11582491.26</v>
      </c>
      <c r="S350" s="95"/>
      <c r="T350" s="95"/>
      <c r="U350" s="95"/>
      <c r="V350" s="95"/>
    </row>
    <row r="351" spans="1:22" s="23" customFormat="1" ht="12.75">
      <c r="A351" s="96" t="s">
        <v>71</v>
      </c>
      <c r="B351" s="88">
        <v>200</v>
      </c>
      <c r="C351" s="88" t="s">
        <v>1465</v>
      </c>
      <c r="D351" s="97" t="str">
        <f t="shared" si="5"/>
        <v>000 0314 0000000 000 211</v>
      </c>
      <c r="E351" s="93">
        <v>36810000</v>
      </c>
      <c r="F351" s="94"/>
      <c r="G351" s="95">
        <v>36810000</v>
      </c>
      <c r="H351" s="95"/>
      <c r="I351" s="95">
        <v>36810000</v>
      </c>
      <c r="J351" s="95"/>
      <c r="K351" s="95"/>
      <c r="L351" s="95"/>
      <c r="M351" s="95"/>
      <c r="N351" s="95">
        <v>9052445.31</v>
      </c>
      <c r="O351" s="95"/>
      <c r="P351" s="95">
        <v>9052445.31</v>
      </c>
      <c r="Q351" s="95"/>
      <c r="R351" s="95">
        <v>9052445.31</v>
      </c>
      <c r="S351" s="95"/>
      <c r="T351" s="95"/>
      <c r="U351" s="95"/>
      <c r="V351" s="95"/>
    </row>
    <row r="352" spans="1:22" s="23" customFormat="1" ht="12.75">
      <c r="A352" s="96" t="s">
        <v>73</v>
      </c>
      <c r="B352" s="88">
        <v>200</v>
      </c>
      <c r="C352" s="88" t="s">
        <v>1466</v>
      </c>
      <c r="D352" s="97" t="str">
        <f t="shared" si="5"/>
        <v>000 0314 0000000 000 212</v>
      </c>
      <c r="E352" s="93">
        <v>8500</v>
      </c>
      <c r="F352" s="94"/>
      <c r="G352" s="95">
        <v>8500</v>
      </c>
      <c r="H352" s="95"/>
      <c r="I352" s="95">
        <v>8500</v>
      </c>
      <c r="J352" s="95"/>
      <c r="K352" s="95"/>
      <c r="L352" s="95"/>
      <c r="M352" s="95"/>
      <c r="N352" s="95">
        <v>8300</v>
      </c>
      <c r="O352" s="95"/>
      <c r="P352" s="95">
        <v>8300</v>
      </c>
      <c r="Q352" s="95"/>
      <c r="R352" s="95">
        <v>8300</v>
      </c>
      <c r="S352" s="95"/>
      <c r="T352" s="95"/>
      <c r="U352" s="95"/>
      <c r="V352" s="95"/>
    </row>
    <row r="353" spans="1:22" s="23" customFormat="1" ht="12.75">
      <c r="A353" s="96" t="s">
        <v>75</v>
      </c>
      <c r="B353" s="88">
        <v>200</v>
      </c>
      <c r="C353" s="88" t="s">
        <v>1467</v>
      </c>
      <c r="D353" s="97" t="str">
        <f t="shared" si="5"/>
        <v>000 0314 0000000 000 213</v>
      </c>
      <c r="E353" s="93">
        <v>12589000</v>
      </c>
      <c r="F353" s="94"/>
      <c r="G353" s="95">
        <v>12589000</v>
      </c>
      <c r="H353" s="95"/>
      <c r="I353" s="95">
        <v>12589000</v>
      </c>
      <c r="J353" s="95"/>
      <c r="K353" s="95"/>
      <c r="L353" s="95"/>
      <c r="M353" s="95"/>
      <c r="N353" s="95">
        <v>2521745.95</v>
      </c>
      <c r="O353" s="95"/>
      <c r="P353" s="95">
        <v>2521745.95</v>
      </c>
      <c r="Q353" s="95"/>
      <c r="R353" s="95">
        <v>2521745.95</v>
      </c>
      <c r="S353" s="95"/>
      <c r="T353" s="95"/>
      <c r="U353" s="95"/>
      <c r="V353" s="95"/>
    </row>
    <row r="354" spans="1:22" s="23" customFormat="1" ht="12.75">
      <c r="A354" s="96" t="s">
        <v>77</v>
      </c>
      <c r="B354" s="88">
        <v>200</v>
      </c>
      <c r="C354" s="88" t="s">
        <v>1468</v>
      </c>
      <c r="D354" s="97" t="str">
        <f t="shared" si="5"/>
        <v>000 0314 0000000 000 220</v>
      </c>
      <c r="E354" s="93">
        <v>2412924</v>
      </c>
      <c r="F354" s="94"/>
      <c r="G354" s="95">
        <v>2412924</v>
      </c>
      <c r="H354" s="95"/>
      <c r="I354" s="95">
        <v>1976400</v>
      </c>
      <c r="J354" s="95"/>
      <c r="K354" s="95">
        <v>199524</v>
      </c>
      <c r="L354" s="95">
        <v>237000</v>
      </c>
      <c r="M354" s="95"/>
      <c r="N354" s="95">
        <v>1356632.57</v>
      </c>
      <c r="O354" s="95"/>
      <c r="P354" s="95">
        <v>1356632.57</v>
      </c>
      <c r="Q354" s="95"/>
      <c r="R354" s="95">
        <v>1257108.57</v>
      </c>
      <c r="S354" s="95"/>
      <c r="T354" s="95">
        <v>99524</v>
      </c>
      <c r="U354" s="95"/>
      <c r="V354" s="95"/>
    </row>
    <row r="355" spans="1:22" s="23" customFormat="1" ht="12.75">
      <c r="A355" s="96" t="s">
        <v>79</v>
      </c>
      <c r="B355" s="88">
        <v>200</v>
      </c>
      <c r="C355" s="88" t="s">
        <v>1469</v>
      </c>
      <c r="D355" s="97" t="str">
        <f t="shared" si="5"/>
        <v>000 0314 0000000 000 221</v>
      </c>
      <c r="E355" s="93">
        <v>416170</v>
      </c>
      <c r="F355" s="94"/>
      <c r="G355" s="95">
        <v>416170</v>
      </c>
      <c r="H355" s="95"/>
      <c r="I355" s="95">
        <v>416170</v>
      </c>
      <c r="J355" s="95"/>
      <c r="K355" s="95"/>
      <c r="L355" s="95"/>
      <c r="M355" s="95"/>
      <c r="N355" s="95">
        <v>414644.59</v>
      </c>
      <c r="O355" s="95"/>
      <c r="P355" s="95">
        <v>414644.59</v>
      </c>
      <c r="Q355" s="95"/>
      <c r="R355" s="95">
        <v>414644.59</v>
      </c>
      <c r="S355" s="95"/>
      <c r="T355" s="95"/>
      <c r="U355" s="95"/>
      <c r="V355" s="95"/>
    </row>
    <row r="356" spans="1:22" s="23" customFormat="1" ht="12.75">
      <c r="A356" s="96" t="s">
        <v>81</v>
      </c>
      <c r="B356" s="88">
        <v>200</v>
      </c>
      <c r="C356" s="88" t="s">
        <v>1470</v>
      </c>
      <c r="D356" s="97" t="str">
        <f t="shared" si="5"/>
        <v>000 0314 0000000 000 222</v>
      </c>
      <c r="E356" s="93">
        <v>8130</v>
      </c>
      <c r="F356" s="94"/>
      <c r="G356" s="95">
        <v>8130</v>
      </c>
      <c r="H356" s="95"/>
      <c r="I356" s="95">
        <v>8130</v>
      </c>
      <c r="J356" s="95"/>
      <c r="K356" s="95"/>
      <c r="L356" s="95"/>
      <c r="M356" s="95"/>
      <c r="N356" s="95">
        <v>5299.75</v>
      </c>
      <c r="O356" s="95"/>
      <c r="P356" s="95">
        <v>5299.75</v>
      </c>
      <c r="Q356" s="95"/>
      <c r="R356" s="95">
        <v>5299.75</v>
      </c>
      <c r="S356" s="95"/>
      <c r="T356" s="95"/>
      <c r="U356" s="95"/>
      <c r="V356" s="95"/>
    </row>
    <row r="357" spans="1:22" s="23" customFormat="1" ht="12.75">
      <c r="A357" s="96" t="s">
        <v>83</v>
      </c>
      <c r="B357" s="88">
        <v>200</v>
      </c>
      <c r="C357" s="88" t="s">
        <v>1471</v>
      </c>
      <c r="D357" s="97" t="str">
        <f t="shared" si="5"/>
        <v>000 0314 0000000 000 223</v>
      </c>
      <c r="E357" s="93">
        <v>855100</v>
      </c>
      <c r="F357" s="94"/>
      <c r="G357" s="95">
        <v>855100</v>
      </c>
      <c r="H357" s="95"/>
      <c r="I357" s="95">
        <v>855100</v>
      </c>
      <c r="J357" s="95"/>
      <c r="K357" s="95"/>
      <c r="L357" s="95"/>
      <c r="M357" s="95"/>
      <c r="N357" s="95">
        <v>294232.5</v>
      </c>
      <c r="O357" s="95"/>
      <c r="P357" s="95">
        <v>294232.5</v>
      </c>
      <c r="Q357" s="95"/>
      <c r="R357" s="95">
        <v>294232.5</v>
      </c>
      <c r="S357" s="95"/>
      <c r="T357" s="95"/>
      <c r="U357" s="95"/>
      <c r="V357" s="95"/>
    </row>
    <row r="358" spans="1:22" s="23" customFormat="1" ht="22.5">
      <c r="A358" s="96" t="s">
        <v>85</v>
      </c>
      <c r="B358" s="88">
        <v>200</v>
      </c>
      <c r="C358" s="88" t="s">
        <v>1472</v>
      </c>
      <c r="D358" s="97" t="str">
        <f t="shared" si="5"/>
        <v>000 0314 0000000 000 224</v>
      </c>
      <c r="E358" s="93">
        <v>131000</v>
      </c>
      <c r="F358" s="94"/>
      <c r="G358" s="95">
        <v>131000</v>
      </c>
      <c r="H358" s="95"/>
      <c r="I358" s="95">
        <v>131000</v>
      </c>
      <c r="J358" s="95"/>
      <c r="K358" s="95"/>
      <c r="L358" s="95"/>
      <c r="M358" s="95"/>
      <c r="N358" s="95">
        <v>130700.68</v>
      </c>
      <c r="O358" s="95"/>
      <c r="P358" s="95">
        <v>130700.68</v>
      </c>
      <c r="Q358" s="95"/>
      <c r="R358" s="95">
        <v>130700.68</v>
      </c>
      <c r="S358" s="95"/>
      <c r="T358" s="95"/>
      <c r="U358" s="95"/>
      <c r="V358" s="95"/>
    </row>
    <row r="359" spans="1:22" s="23" customFormat="1" ht="22.5">
      <c r="A359" s="96" t="s">
        <v>87</v>
      </c>
      <c r="B359" s="88">
        <v>200</v>
      </c>
      <c r="C359" s="88" t="s">
        <v>1473</v>
      </c>
      <c r="D359" s="97" t="str">
        <f t="shared" si="5"/>
        <v>000 0314 0000000 000 225</v>
      </c>
      <c r="E359" s="93">
        <v>555524</v>
      </c>
      <c r="F359" s="94"/>
      <c r="G359" s="95">
        <v>555524</v>
      </c>
      <c r="H359" s="95"/>
      <c r="I359" s="95">
        <v>456000</v>
      </c>
      <c r="J359" s="95"/>
      <c r="K359" s="95">
        <v>99524</v>
      </c>
      <c r="L359" s="95"/>
      <c r="M359" s="95"/>
      <c r="N359" s="95">
        <v>419369.23</v>
      </c>
      <c r="O359" s="95"/>
      <c r="P359" s="95">
        <v>419369.23</v>
      </c>
      <c r="Q359" s="95"/>
      <c r="R359" s="95">
        <v>319845.23</v>
      </c>
      <c r="S359" s="95"/>
      <c r="T359" s="95">
        <v>99524</v>
      </c>
      <c r="U359" s="95"/>
      <c r="V359" s="95"/>
    </row>
    <row r="360" spans="1:22" s="23" customFormat="1" ht="12.75">
      <c r="A360" s="96" t="s">
        <v>89</v>
      </c>
      <c r="B360" s="88">
        <v>200</v>
      </c>
      <c r="C360" s="88" t="s">
        <v>1474</v>
      </c>
      <c r="D360" s="97" t="str">
        <f t="shared" si="5"/>
        <v>000 0314 0000000 000 226</v>
      </c>
      <c r="E360" s="93">
        <v>447000</v>
      </c>
      <c r="F360" s="94"/>
      <c r="G360" s="95">
        <v>447000</v>
      </c>
      <c r="H360" s="95"/>
      <c r="I360" s="95">
        <v>110000</v>
      </c>
      <c r="J360" s="95"/>
      <c r="K360" s="95">
        <v>100000</v>
      </c>
      <c r="L360" s="95">
        <v>237000</v>
      </c>
      <c r="M360" s="95"/>
      <c r="N360" s="95">
        <v>92385.82</v>
      </c>
      <c r="O360" s="95"/>
      <c r="P360" s="95">
        <v>92385.82</v>
      </c>
      <c r="Q360" s="95"/>
      <c r="R360" s="95">
        <v>92385.82</v>
      </c>
      <c r="S360" s="95"/>
      <c r="T360" s="95"/>
      <c r="U360" s="95"/>
      <c r="V360" s="95"/>
    </row>
    <row r="361" spans="1:22" s="23" customFormat="1" ht="12.75">
      <c r="A361" s="96" t="s">
        <v>107</v>
      </c>
      <c r="B361" s="88">
        <v>200</v>
      </c>
      <c r="C361" s="88" t="s">
        <v>1475</v>
      </c>
      <c r="D361" s="97" t="str">
        <f t="shared" si="5"/>
        <v>000 0314 0000000 000 290</v>
      </c>
      <c r="E361" s="93">
        <v>135660</v>
      </c>
      <c r="F361" s="94"/>
      <c r="G361" s="95">
        <v>135660</v>
      </c>
      <c r="H361" s="95"/>
      <c r="I361" s="95">
        <v>60000</v>
      </c>
      <c r="J361" s="95"/>
      <c r="K361" s="95"/>
      <c r="L361" s="95">
        <v>75660</v>
      </c>
      <c r="M361" s="95"/>
      <c r="N361" s="95">
        <v>11700</v>
      </c>
      <c r="O361" s="95"/>
      <c r="P361" s="95">
        <v>11700</v>
      </c>
      <c r="Q361" s="95"/>
      <c r="R361" s="95">
        <v>11700</v>
      </c>
      <c r="S361" s="95"/>
      <c r="T361" s="95"/>
      <c r="U361" s="95"/>
      <c r="V361" s="95"/>
    </row>
    <row r="362" spans="1:22" s="23" customFormat="1" ht="12.75">
      <c r="A362" s="96" t="s">
        <v>109</v>
      </c>
      <c r="B362" s="88">
        <v>200</v>
      </c>
      <c r="C362" s="88" t="s">
        <v>1476</v>
      </c>
      <c r="D362" s="97" t="str">
        <f t="shared" si="5"/>
        <v>000 0314 0000000 000 300</v>
      </c>
      <c r="E362" s="93">
        <v>707913</v>
      </c>
      <c r="F362" s="94"/>
      <c r="G362" s="95">
        <v>707913</v>
      </c>
      <c r="H362" s="95"/>
      <c r="I362" s="95">
        <v>384913</v>
      </c>
      <c r="J362" s="95"/>
      <c r="K362" s="95">
        <v>300000</v>
      </c>
      <c r="L362" s="95">
        <v>23000</v>
      </c>
      <c r="M362" s="95"/>
      <c r="N362" s="95">
        <v>141222.95</v>
      </c>
      <c r="O362" s="95"/>
      <c r="P362" s="95">
        <v>141222.95</v>
      </c>
      <c r="Q362" s="95"/>
      <c r="R362" s="95">
        <v>91222.95</v>
      </c>
      <c r="S362" s="95"/>
      <c r="T362" s="95">
        <v>50000</v>
      </c>
      <c r="U362" s="95"/>
      <c r="V362" s="95"/>
    </row>
    <row r="363" spans="1:22" s="23" customFormat="1" ht="22.5">
      <c r="A363" s="96" t="s">
        <v>111</v>
      </c>
      <c r="B363" s="88">
        <v>200</v>
      </c>
      <c r="C363" s="88" t="s">
        <v>1477</v>
      </c>
      <c r="D363" s="97" t="str">
        <f t="shared" si="5"/>
        <v>000 0314 0000000 000 310</v>
      </c>
      <c r="E363" s="93">
        <v>203900</v>
      </c>
      <c r="F363" s="94"/>
      <c r="G363" s="95">
        <v>203900</v>
      </c>
      <c r="H363" s="95"/>
      <c r="I363" s="95">
        <v>191900</v>
      </c>
      <c r="J363" s="95"/>
      <c r="K363" s="95">
        <v>8000</v>
      </c>
      <c r="L363" s="95">
        <v>4000</v>
      </c>
      <c r="M363" s="95"/>
      <c r="N363" s="95">
        <v>26866</v>
      </c>
      <c r="O363" s="95"/>
      <c r="P363" s="95">
        <v>26866</v>
      </c>
      <c r="Q363" s="95"/>
      <c r="R363" s="95">
        <v>26866</v>
      </c>
      <c r="S363" s="95"/>
      <c r="T363" s="95"/>
      <c r="U363" s="95"/>
      <c r="V363" s="95"/>
    </row>
    <row r="364" spans="1:22" s="23" customFormat="1" ht="22.5">
      <c r="A364" s="96" t="s">
        <v>115</v>
      </c>
      <c r="B364" s="88">
        <v>200</v>
      </c>
      <c r="C364" s="88" t="s">
        <v>1478</v>
      </c>
      <c r="D364" s="97" t="str">
        <f t="shared" si="5"/>
        <v>000 0314 0000000 000 340</v>
      </c>
      <c r="E364" s="93">
        <v>504013</v>
      </c>
      <c r="F364" s="94"/>
      <c r="G364" s="95">
        <v>504013</v>
      </c>
      <c r="H364" s="95"/>
      <c r="I364" s="95">
        <v>193013</v>
      </c>
      <c r="J364" s="95"/>
      <c r="K364" s="95">
        <v>292000</v>
      </c>
      <c r="L364" s="95">
        <v>19000</v>
      </c>
      <c r="M364" s="95"/>
      <c r="N364" s="95">
        <v>114356.95</v>
      </c>
      <c r="O364" s="95"/>
      <c r="P364" s="95">
        <v>114356.95</v>
      </c>
      <c r="Q364" s="95"/>
      <c r="R364" s="95">
        <v>64356.95</v>
      </c>
      <c r="S364" s="95"/>
      <c r="T364" s="95">
        <v>50000</v>
      </c>
      <c r="U364" s="95"/>
      <c r="V364" s="95"/>
    </row>
    <row r="365" spans="1:22" s="23" customFormat="1" ht="12.75">
      <c r="A365" s="96" t="s">
        <v>1479</v>
      </c>
      <c r="B365" s="88">
        <v>200</v>
      </c>
      <c r="C365" s="88" t="s">
        <v>1480</v>
      </c>
      <c r="D365" s="97" t="str">
        <f t="shared" si="5"/>
        <v>000 0400 0000000 000 000</v>
      </c>
      <c r="E365" s="93">
        <v>7406649871.45</v>
      </c>
      <c r="F365" s="94"/>
      <c r="G365" s="95">
        <v>7406649871.45</v>
      </c>
      <c r="H365" s="95">
        <v>97842401</v>
      </c>
      <c r="I365" s="95">
        <v>7078061196.18</v>
      </c>
      <c r="J365" s="95">
        <v>207341849</v>
      </c>
      <c r="K365" s="95">
        <v>172884778.19</v>
      </c>
      <c r="L365" s="95">
        <v>46204449.08</v>
      </c>
      <c r="M365" s="95"/>
      <c r="N365" s="95">
        <v>1603053910.63</v>
      </c>
      <c r="O365" s="95"/>
      <c r="P365" s="95">
        <v>1603053910.63</v>
      </c>
      <c r="Q365" s="95">
        <v>64259605</v>
      </c>
      <c r="R365" s="95">
        <v>1554558588.51</v>
      </c>
      <c r="S365" s="95">
        <v>69491691.96</v>
      </c>
      <c r="T365" s="95">
        <v>36261338.14</v>
      </c>
      <c r="U365" s="95">
        <v>7001897.02</v>
      </c>
      <c r="V365" s="95"/>
    </row>
    <row r="366" spans="1:22" s="23" customFormat="1" ht="12.75">
      <c r="A366" s="96" t="s">
        <v>67</v>
      </c>
      <c r="B366" s="88">
        <v>200</v>
      </c>
      <c r="C366" s="88" t="s">
        <v>1481</v>
      </c>
      <c r="D366" s="97" t="str">
        <f t="shared" si="5"/>
        <v>000 0400 0000000 000 200</v>
      </c>
      <c r="E366" s="93">
        <v>6636452219.57</v>
      </c>
      <c r="F366" s="94"/>
      <c r="G366" s="95">
        <v>6636452219.57</v>
      </c>
      <c r="H366" s="95">
        <v>97842401</v>
      </c>
      <c r="I366" s="95">
        <v>6395821745.86</v>
      </c>
      <c r="J366" s="95">
        <v>168824923.52</v>
      </c>
      <c r="K366" s="95">
        <v>123465502.11</v>
      </c>
      <c r="L366" s="95">
        <v>46182449.08</v>
      </c>
      <c r="M366" s="95"/>
      <c r="N366" s="95">
        <v>1307819666.38</v>
      </c>
      <c r="O366" s="95"/>
      <c r="P366" s="95">
        <v>1307819666.38</v>
      </c>
      <c r="Q366" s="95">
        <v>64259605</v>
      </c>
      <c r="R366" s="95">
        <v>1292905496.13</v>
      </c>
      <c r="S366" s="95">
        <v>48104480.48</v>
      </c>
      <c r="T366" s="95">
        <v>24067397.75</v>
      </c>
      <c r="U366" s="95">
        <v>7001897.02</v>
      </c>
      <c r="V366" s="95"/>
    </row>
    <row r="367" spans="1:22" s="23" customFormat="1" ht="22.5">
      <c r="A367" s="96" t="s">
        <v>69</v>
      </c>
      <c r="B367" s="88">
        <v>200</v>
      </c>
      <c r="C367" s="88" t="s">
        <v>1482</v>
      </c>
      <c r="D367" s="97" t="str">
        <f t="shared" si="5"/>
        <v>000 0400 0000000 000 210</v>
      </c>
      <c r="E367" s="93">
        <v>536419593.11</v>
      </c>
      <c r="F367" s="94"/>
      <c r="G367" s="95">
        <v>536419593.11</v>
      </c>
      <c r="H367" s="95"/>
      <c r="I367" s="95">
        <v>517349406.11</v>
      </c>
      <c r="J367" s="95">
        <v>424700</v>
      </c>
      <c r="K367" s="95">
        <v>18645487</v>
      </c>
      <c r="L367" s="95"/>
      <c r="M367" s="95"/>
      <c r="N367" s="95">
        <v>159658047.19</v>
      </c>
      <c r="O367" s="95"/>
      <c r="P367" s="95">
        <v>159658047.19</v>
      </c>
      <c r="Q367" s="95"/>
      <c r="R367" s="95">
        <v>153818191.05</v>
      </c>
      <c r="S367" s="95"/>
      <c r="T367" s="95">
        <v>5839856.14</v>
      </c>
      <c r="U367" s="95"/>
      <c r="V367" s="95"/>
    </row>
    <row r="368" spans="1:22" s="23" customFormat="1" ht="12.75">
      <c r="A368" s="96" t="s">
        <v>71</v>
      </c>
      <c r="B368" s="88">
        <v>200</v>
      </c>
      <c r="C368" s="88" t="s">
        <v>1483</v>
      </c>
      <c r="D368" s="97" t="str">
        <f t="shared" si="5"/>
        <v>000 0400 0000000 000 211</v>
      </c>
      <c r="E368" s="93">
        <v>399385717.58</v>
      </c>
      <c r="F368" s="94"/>
      <c r="G368" s="95">
        <v>399385717.58</v>
      </c>
      <c r="H368" s="95"/>
      <c r="I368" s="95">
        <v>384885865.58</v>
      </c>
      <c r="J368" s="95">
        <v>316500</v>
      </c>
      <c r="K368" s="95">
        <v>14183352</v>
      </c>
      <c r="L368" s="95"/>
      <c r="M368" s="95"/>
      <c r="N368" s="95">
        <v>120199235.93</v>
      </c>
      <c r="O368" s="95"/>
      <c r="P368" s="95">
        <v>120199235.93</v>
      </c>
      <c r="Q368" s="95"/>
      <c r="R368" s="95">
        <v>115711260.36</v>
      </c>
      <c r="S368" s="95"/>
      <c r="T368" s="95">
        <v>4487975.57</v>
      </c>
      <c r="U368" s="95"/>
      <c r="V368" s="95"/>
    </row>
    <row r="369" spans="1:22" s="23" customFormat="1" ht="12.75">
      <c r="A369" s="96" t="s">
        <v>73</v>
      </c>
      <c r="B369" s="88">
        <v>200</v>
      </c>
      <c r="C369" s="88" t="s">
        <v>1484</v>
      </c>
      <c r="D369" s="97" t="str">
        <f t="shared" si="5"/>
        <v>000 0400 0000000 000 212</v>
      </c>
      <c r="E369" s="93">
        <v>926259.69</v>
      </c>
      <c r="F369" s="94"/>
      <c r="G369" s="95">
        <v>926259.69</v>
      </c>
      <c r="H369" s="95"/>
      <c r="I369" s="95">
        <v>881409.69</v>
      </c>
      <c r="J369" s="95"/>
      <c r="K369" s="95">
        <v>44850</v>
      </c>
      <c r="L369" s="95"/>
      <c r="M369" s="95"/>
      <c r="N369" s="95">
        <v>151685.9</v>
      </c>
      <c r="O369" s="95"/>
      <c r="P369" s="95">
        <v>151685.9</v>
      </c>
      <c r="Q369" s="95"/>
      <c r="R369" s="95">
        <v>141885.9</v>
      </c>
      <c r="S369" s="95"/>
      <c r="T369" s="95">
        <v>9800</v>
      </c>
      <c r="U369" s="95"/>
      <c r="V369" s="95"/>
    </row>
    <row r="370" spans="1:22" s="23" customFormat="1" ht="12.75">
      <c r="A370" s="96" t="s">
        <v>75</v>
      </c>
      <c r="B370" s="88">
        <v>200</v>
      </c>
      <c r="C370" s="88" t="s">
        <v>1485</v>
      </c>
      <c r="D370" s="97" t="str">
        <f t="shared" si="5"/>
        <v>000 0400 0000000 000 213</v>
      </c>
      <c r="E370" s="93">
        <v>136107615.84</v>
      </c>
      <c r="F370" s="94"/>
      <c r="G370" s="95">
        <v>136107615.84</v>
      </c>
      <c r="H370" s="95"/>
      <c r="I370" s="95">
        <v>131582130.84</v>
      </c>
      <c r="J370" s="95">
        <v>108200</v>
      </c>
      <c r="K370" s="95">
        <v>4417285</v>
      </c>
      <c r="L370" s="95"/>
      <c r="M370" s="95"/>
      <c r="N370" s="95">
        <v>39307125.36</v>
      </c>
      <c r="O370" s="95"/>
      <c r="P370" s="95">
        <v>39307125.36</v>
      </c>
      <c r="Q370" s="95"/>
      <c r="R370" s="95">
        <v>37965044.79</v>
      </c>
      <c r="S370" s="95"/>
      <c r="T370" s="95">
        <v>1342080.57</v>
      </c>
      <c r="U370" s="95"/>
      <c r="V370" s="95"/>
    </row>
    <row r="371" spans="1:22" s="23" customFormat="1" ht="12.75">
      <c r="A371" s="96" t="s">
        <v>77</v>
      </c>
      <c r="B371" s="88">
        <v>200</v>
      </c>
      <c r="C371" s="88" t="s">
        <v>1486</v>
      </c>
      <c r="D371" s="97" t="str">
        <f t="shared" si="5"/>
        <v>000 0400 0000000 000 220</v>
      </c>
      <c r="E371" s="93">
        <v>3219877033.34</v>
      </c>
      <c r="F371" s="94"/>
      <c r="G371" s="95">
        <v>3219877033.34</v>
      </c>
      <c r="H371" s="95"/>
      <c r="I371" s="95">
        <v>3094489195.98</v>
      </c>
      <c r="J371" s="95">
        <v>35432823.52</v>
      </c>
      <c r="K371" s="95">
        <v>53587816.98</v>
      </c>
      <c r="L371" s="95">
        <v>36367196.86</v>
      </c>
      <c r="M371" s="95"/>
      <c r="N371" s="95">
        <v>418351749</v>
      </c>
      <c r="O371" s="95"/>
      <c r="P371" s="95">
        <v>418351749</v>
      </c>
      <c r="Q371" s="95"/>
      <c r="R371" s="95">
        <v>405211742.23</v>
      </c>
      <c r="S371" s="95">
        <v>1754721.18</v>
      </c>
      <c r="T371" s="95">
        <v>6156048.21</v>
      </c>
      <c r="U371" s="95">
        <v>5229237.38</v>
      </c>
      <c r="V371" s="95"/>
    </row>
    <row r="372" spans="1:22" s="23" customFormat="1" ht="12.75">
      <c r="A372" s="96" t="s">
        <v>79</v>
      </c>
      <c r="B372" s="88">
        <v>200</v>
      </c>
      <c r="C372" s="88" t="s">
        <v>1487</v>
      </c>
      <c r="D372" s="97" t="str">
        <f t="shared" si="5"/>
        <v>000 0400 0000000 000 221</v>
      </c>
      <c r="E372" s="93">
        <v>10557056.38</v>
      </c>
      <c r="F372" s="94"/>
      <c r="G372" s="95">
        <v>10557056.38</v>
      </c>
      <c r="H372" s="95"/>
      <c r="I372" s="95">
        <v>10070377.39</v>
      </c>
      <c r="J372" s="95">
        <v>22000</v>
      </c>
      <c r="K372" s="95">
        <v>464678.99</v>
      </c>
      <c r="L372" s="95"/>
      <c r="M372" s="95"/>
      <c r="N372" s="95">
        <v>2751670.08</v>
      </c>
      <c r="O372" s="95"/>
      <c r="P372" s="95">
        <v>2751670.08</v>
      </c>
      <c r="Q372" s="95"/>
      <c r="R372" s="95">
        <v>2619910.67</v>
      </c>
      <c r="S372" s="95"/>
      <c r="T372" s="95">
        <v>131759.41</v>
      </c>
      <c r="U372" s="95"/>
      <c r="V372" s="95"/>
    </row>
    <row r="373" spans="1:22" s="23" customFormat="1" ht="12.75">
      <c r="A373" s="96" t="s">
        <v>81</v>
      </c>
      <c r="B373" s="88">
        <v>200</v>
      </c>
      <c r="C373" s="88" t="s">
        <v>1488</v>
      </c>
      <c r="D373" s="97" t="str">
        <f t="shared" si="5"/>
        <v>000 0400 0000000 000 222</v>
      </c>
      <c r="E373" s="93">
        <v>1896569</v>
      </c>
      <c r="F373" s="94"/>
      <c r="G373" s="95">
        <v>1896569</v>
      </c>
      <c r="H373" s="95"/>
      <c r="I373" s="95">
        <v>1391581</v>
      </c>
      <c r="J373" s="95"/>
      <c r="K373" s="95">
        <v>493488</v>
      </c>
      <c r="L373" s="95">
        <v>11500</v>
      </c>
      <c r="M373" s="95"/>
      <c r="N373" s="95">
        <v>282895.82</v>
      </c>
      <c r="O373" s="95"/>
      <c r="P373" s="95">
        <v>282895.82</v>
      </c>
      <c r="Q373" s="95"/>
      <c r="R373" s="95">
        <v>104797.1</v>
      </c>
      <c r="S373" s="95"/>
      <c r="T373" s="95">
        <v>166598.72</v>
      </c>
      <c r="U373" s="95">
        <v>11500</v>
      </c>
      <c r="V373" s="95"/>
    </row>
    <row r="374" spans="1:22" s="23" customFormat="1" ht="12.75">
      <c r="A374" s="96" t="s">
        <v>83</v>
      </c>
      <c r="B374" s="88">
        <v>200</v>
      </c>
      <c r="C374" s="88" t="s">
        <v>1489</v>
      </c>
      <c r="D374" s="97" t="str">
        <f t="shared" si="5"/>
        <v>000 0400 0000000 000 223</v>
      </c>
      <c r="E374" s="93">
        <v>33074323.14</v>
      </c>
      <c r="F374" s="94"/>
      <c r="G374" s="95">
        <v>33074323.14</v>
      </c>
      <c r="H374" s="95"/>
      <c r="I374" s="95">
        <v>32771729.59</v>
      </c>
      <c r="J374" s="95">
        <v>14300</v>
      </c>
      <c r="K374" s="95">
        <v>288293.55</v>
      </c>
      <c r="L374" s="95"/>
      <c r="M374" s="95"/>
      <c r="N374" s="95">
        <v>10906190.14</v>
      </c>
      <c r="O374" s="95"/>
      <c r="P374" s="95">
        <v>10906190.14</v>
      </c>
      <c r="Q374" s="95"/>
      <c r="R374" s="95">
        <v>10776251.99</v>
      </c>
      <c r="S374" s="95"/>
      <c r="T374" s="95">
        <v>129938.15</v>
      </c>
      <c r="U374" s="95"/>
      <c r="V374" s="95"/>
    </row>
    <row r="375" spans="1:22" s="23" customFormat="1" ht="22.5">
      <c r="A375" s="96" t="s">
        <v>85</v>
      </c>
      <c r="B375" s="88">
        <v>200</v>
      </c>
      <c r="C375" s="88" t="s">
        <v>1490</v>
      </c>
      <c r="D375" s="97" t="str">
        <f t="shared" si="5"/>
        <v>000 0400 0000000 000 224</v>
      </c>
      <c r="E375" s="93">
        <v>3524147.85</v>
      </c>
      <c r="F375" s="94"/>
      <c r="G375" s="95">
        <v>3524147.85</v>
      </c>
      <c r="H375" s="95"/>
      <c r="I375" s="95">
        <v>3503910</v>
      </c>
      <c r="J375" s="95"/>
      <c r="K375" s="95">
        <v>20237.85</v>
      </c>
      <c r="L375" s="95"/>
      <c r="M375" s="95"/>
      <c r="N375" s="95">
        <v>650632.06</v>
      </c>
      <c r="O375" s="95"/>
      <c r="P375" s="95">
        <v>650632.06</v>
      </c>
      <c r="Q375" s="95"/>
      <c r="R375" s="95">
        <v>630394.21</v>
      </c>
      <c r="S375" s="95"/>
      <c r="T375" s="95">
        <v>20237.85</v>
      </c>
      <c r="U375" s="95"/>
      <c r="V375" s="95"/>
    </row>
    <row r="376" spans="1:22" s="23" customFormat="1" ht="22.5">
      <c r="A376" s="96" t="s">
        <v>87</v>
      </c>
      <c r="B376" s="88">
        <v>200</v>
      </c>
      <c r="C376" s="88" t="s">
        <v>1491</v>
      </c>
      <c r="D376" s="97" t="str">
        <f t="shared" si="5"/>
        <v>000 0400 0000000 000 225</v>
      </c>
      <c r="E376" s="93">
        <v>2682362269.92</v>
      </c>
      <c r="F376" s="94"/>
      <c r="G376" s="95">
        <v>2682362269.92</v>
      </c>
      <c r="H376" s="95"/>
      <c r="I376" s="95">
        <v>2642409647.17</v>
      </c>
      <c r="J376" s="95">
        <v>583223.52</v>
      </c>
      <c r="K376" s="95">
        <v>36745833.61</v>
      </c>
      <c r="L376" s="95">
        <v>2623565.62</v>
      </c>
      <c r="M376" s="95"/>
      <c r="N376" s="95">
        <v>374835822.3</v>
      </c>
      <c r="O376" s="95"/>
      <c r="P376" s="95">
        <v>374835822.3</v>
      </c>
      <c r="Q376" s="95"/>
      <c r="R376" s="95">
        <v>370305356.32</v>
      </c>
      <c r="S376" s="95">
        <v>577223.52</v>
      </c>
      <c r="T376" s="95">
        <v>3095429.81</v>
      </c>
      <c r="U376" s="95">
        <v>857812.65</v>
      </c>
      <c r="V376" s="95"/>
    </row>
    <row r="377" spans="1:22" s="23" customFormat="1" ht="12.75">
      <c r="A377" s="96" t="s">
        <v>89</v>
      </c>
      <c r="B377" s="88">
        <v>200</v>
      </c>
      <c r="C377" s="88" t="s">
        <v>1492</v>
      </c>
      <c r="D377" s="97" t="str">
        <f t="shared" si="5"/>
        <v>000 0400 0000000 000 226</v>
      </c>
      <c r="E377" s="93">
        <v>488462667.05</v>
      </c>
      <c r="F377" s="94"/>
      <c r="G377" s="95">
        <v>488462667.05</v>
      </c>
      <c r="H377" s="95"/>
      <c r="I377" s="95">
        <v>404341950.83</v>
      </c>
      <c r="J377" s="95">
        <v>34813300</v>
      </c>
      <c r="K377" s="95">
        <v>15575284.98</v>
      </c>
      <c r="L377" s="95">
        <v>33732131.24</v>
      </c>
      <c r="M377" s="95"/>
      <c r="N377" s="95">
        <v>28924538.6</v>
      </c>
      <c r="O377" s="95"/>
      <c r="P377" s="95">
        <v>28924538.6</v>
      </c>
      <c r="Q377" s="95"/>
      <c r="R377" s="95">
        <v>20775031.94</v>
      </c>
      <c r="S377" s="95">
        <v>1177497.66</v>
      </c>
      <c r="T377" s="95">
        <v>2612084.27</v>
      </c>
      <c r="U377" s="95">
        <v>4359924.73</v>
      </c>
      <c r="V377" s="95"/>
    </row>
    <row r="378" spans="1:22" s="23" customFormat="1" ht="22.5">
      <c r="A378" s="96" t="s">
        <v>91</v>
      </c>
      <c r="B378" s="88">
        <v>200</v>
      </c>
      <c r="C378" s="88" t="s">
        <v>1493</v>
      </c>
      <c r="D378" s="97" t="str">
        <f t="shared" si="5"/>
        <v>000 0400 0000000 000 240</v>
      </c>
      <c r="E378" s="93">
        <v>2637030673.38</v>
      </c>
      <c r="F378" s="94"/>
      <c r="G378" s="95">
        <v>2637030673.38</v>
      </c>
      <c r="H378" s="95"/>
      <c r="I378" s="95">
        <v>2453604795.16</v>
      </c>
      <c r="J378" s="95">
        <v>131951400</v>
      </c>
      <c r="K378" s="95">
        <v>44008385.65</v>
      </c>
      <c r="L378" s="95">
        <v>7466092.57</v>
      </c>
      <c r="M378" s="95"/>
      <c r="N378" s="95">
        <v>726444089.23</v>
      </c>
      <c r="O378" s="95"/>
      <c r="P378" s="95">
        <v>726444089.23</v>
      </c>
      <c r="Q378" s="95"/>
      <c r="R378" s="95">
        <v>667661102.23</v>
      </c>
      <c r="S378" s="95">
        <v>46238359.3</v>
      </c>
      <c r="T378" s="95">
        <v>11431547.67</v>
      </c>
      <c r="U378" s="95">
        <v>1113080.03</v>
      </c>
      <c r="V378" s="95"/>
    </row>
    <row r="379" spans="1:22" s="23" customFormat="1" ht="33.75">
      <c r="A379" s="96" t="s">
        <v>93</v>
      </c>
      <c r="B379" s="88">
        <v>200</v>
      </c>
      <c r="C379" s="88" t="s">
        <v>1494</v>
      </c>
      <c r="D379" s="97" t="str">
        <f t="shared" si="5"/>
        <v>000 0400 0000000 000 241</v>
      </c>
      <c r="E379" s="93">
        <v>661897872.91</v>
      </c>
      <c r="F379" s="94"/>
      <c r="G379" s="95">
        <v>661897872.91</v>
      </c>
      <c r="H379" s="95"/>
      <c r="I379" s="95">
        <v>522425063.16</v>
      </c>
      <c r="J379" s="95">
        <v>117771400</v>
      </c>
      <c r="K379" s="95">
        <v>17485974.18</v>
      </c>
      <c r="L379" s="95">
        <v>4215435.57</v>
      </c>
      <c r="M379" s="95"/>
      <c r="N379" s="95">
        <v>178567037.8</v>
      </c>
      <c r="O379" s="95"/>
      <c r="P379" s="95">
        <v>178567037.8</v>
      </c>
      <c r="Q379" s="95"/>
      <c r="R379" s="95">
        <v>127077243.21</v>
      </c>
      <c r="S379" s="95">
        <v>44510406.3</v>
      </c>
      <c r="T379" s="95">
        <v>6525811.6</v>
      </c>
      <c r="U379" s="95">
        <v>453576.69</v>
      </c>
      <c r="V379" s="95"/>
    </row>
    <row r="380" spans="1:22" s="23" customFormat="1" ht="45">
      <c r="A380" s="96" t="s">
        <v>95</v>
      </c>
      <c r="B380" s="88">
        <v>200</v>
      </c>
      <c r="C380" s="88" t="s">
        <v>1495</v>
      </c>
      <c r="D380" s="97" t="str">
        <f t="shared" si="5"/>
        <v>000 0400 0000000 000 242</v>
      </c>
      <c r="E380" s="93">
        <v>1975132800.47</v>
      </c>
      <c r="F380" s="94"/>
      <c r="G380" s="95">
        <v>1975132800.47</v>
      </c>
      <c r="H380" s="95"/>
      <c r="I380" s="95">
        <v>1931179732</v>
      </c>
      <c r="J380" s="95">
        <v>14180000</v>
      </c>
      <c r="K380" s="95">
        <v>26522411.47</v>
      </c>
      <c r="L380" s="95">
        <v>3250657</v>
      </c>
      <c r="M380" s="95"/>
      <c r="N380" s="95">
        <v>547877051.43</v>
      </c>
      <c r="O380" s="95"/>
      <c r="P380" s="95">
        <v>547877051.43</v>
      </c>
      <c r="Q380" s="95"/>
      <c r="R380" s="95">
        <v>540583859.02</v>
      </c>
      <c r="S380" s="95">
        <v>1727953</v>
      </c>
      <c r="T380" s="95">
        <v>4905736.07</v>
      </c>
      <c r="U380" s="95">
        <v>659503.34</v>
      </c>
      <c r="V380" s="95"/>
    </row>
    <row r="381" spans="1:22" s="23" customFormat="1" ht="12.75">
      <c r="A381" s="96" t="s">
        <v>97</v>
      </c>
      <c r="B381" s="88">
        <v>200</v>
      </c>
      <c r="C381" s="88" t="s">
        <v>1496</v>
      </c>
      <c r="D381" s="97" t="str">
        <f t="shared" si="5"/>
        <v>000 0400 0000000 000 250</v>
      </c>
      <c r="E381" s="93">
        <v>182572460</v>
      </c>
      <c r="F381" s="94"/>
      <c r="G381" s="95">
        <v>182572460</v>
      </c>
      <c r="H381" s="95">
        <v>97842401</v>
      </c>
      <c r="I381" s="95">
        <v>278348661</v>
      </c>
      <c r="J381" s="95"/>
      <c r="K381" s="95">
        <v>360000</v>
      </c>
      <c r="L381" s="95">
        <v>1706200</v>
      </c>
      <c r="M381" s="95"/>
      <c r="N381" s="95"/>
      <c r="O381" s="95"/>
      <c r="P381" s="95"/>
      <c r="Q381" s="95">
        <v>64259605</v>
      </c>
      <c r="R381" s="95">
        <v>63911201</v>
      </c>
      <c r="S381" s="95"/>
      <c r="T381" s="95">
        <v>223404</v>
      </c>
      <c r="U381" s="95">
        <v>125000</v>
      </c>
      <c r="V381" s="95"/>
    </row>
    <row r="382" spans="1:22" s="23" customFormat="1" ht="33.75">
      <c r="A382" s="96" t="s">
        <v>99</v>
      </c>
      <c r="B382" s="88">
        <v>200</v>
      </c>
      <c r="C382" s="88" t="s">
        <v>1497</v>
      </c>
      <c r="D382" s="97" t="str">
        <f t="shared" si="5"/>
        <v>000 0400 0000000 000 251</v>
      </c>
      <c r="E382" s="93">
        <v>182572460</v>
      </c>
      <c r="F382" s="94"/>
      <c r="G382" s="95">
        <v>182572460</v>
      </c>
      <c r="H382" s="95">
        <v>97842401</v>
      </c>
      <c r="I382" s="95">
        <v>278348661</v>
      </c>
      <c r="J382" s="95"/>
      <c r="K382" s="95">
        <v>360000</v>
      </c>
      <c r="L382" s="95">
        <v>1706200</v>
      </c>
      <c r="M382" s="95"/>
      <c r="N382" s="95"/>
      <c r="O382" s="95"/>
      <c r="P382" s="95"/>
      <c r="Q382" s="95">
        <v>64259605</v>
      </c>
      <c r="R382" s="95">
        <v>63911201</v>
      </c>
      <c r="S382" s="95"/>
      <c r="T382" s="95">
        <v>223404</v>
      </c>
      <c r="U382" s="95">
        <v>125000</v>
      </c>
      <c r="V382" s="95"/>
    </row>
    <row r="383" spans="1:22" s="23" customFormat="1" ht="12.75">
      <c r="A383" s="96" t="s">
        <v>101</v>
      </c>
      <c r="B383" s="88">
        <v>200</v>
      </c>
      <c r="C383" s="88" t="s">
        <v>1498</v>
      </c>
      <c r="D383" s="97" t="str">
        <f t="shared" si="5"/>
        <v>000 0400 0000000 000 260</v>
      </c>
      <c r="E383" s="93">
        <v>765867.91</v>
      </c>
      <c r="F383" s="94"/>
      <c r="G383" s="95">
        <v>765867.91</v>
      </c>
      <c r="H383" s="95"/>
      <c r="I383" s="95">
        <v>62867.91</v>
      </c>
      <c r="J383" s="95"/>
      <c r="K383" s="95">
        <v>703000</v>
      </c>
      <c r="L383" s="95"/>
      <c r="M383" s="95"/>
      <c r="N383" s="95">
        <v>62867.91</v>
      </c>
      <c r="O383" s="95"/>
      <c r="P383" s="95">
        <v>62867.91</v>
      </c>
      <c r="Q383" s="95"/>
      <c r="R383" s="95">
        <v>62867.91</v>
      </c>
      <c r="S383" s="95"/>
      <c r="T383" s="95"/>
      <c r="U383" s="95"/>
      <c r="V383" s="95"/>
    </row>
    <row r="384" spans="1:22" s="23" customFormat="1" ht="22.5">
      <c r="A384" s="96" t="s">
        <v>103</v>
      </c>
      <c r="B384" s="88">
        <v>200</v>
      </c>
      <c r="C384" s="88" t="s">
        <v>1499</v>
      </c>
      <c r="D384" s="97" t="str">
        <f t="shared" si="5"/>
        <v>000 0400 0000000 000 262</v>
      </c>
      <c r="E384" s="93">
        <v>703000</v>
      </c>
      <c r="F384" s="94"/>
      <c r="G384" s="95">
        <v>703000</v>
      </c>
      <c r="H384" s="95"/>
      <c r="I384" s="95"/>
      <c r="J384" s="95"/>
      <c r="K384" s="95">
        <v>703000</v>
      </c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</row>
    <row r="385" spans="1:22" s="23" customFormat="1" ht="33.75">
      <c r="A385" s="96" t="s">
        <v>105</v>
      </c>
      <c r="B385" s="88">
        <v>200</v>
      </c>
      <c r="C385" s="88" t="s">
        <v>1500</v>
      </c>
      <c r="D385" s="97" t="str">
        <f t="shared" si="5"/>
        <v>000 0400 0000000 000 263</v>
      </c>
      <c r="E385" s="93">
        <v>62867.91</v>
      </c>
      <c r="F385" s="94"/>
      <c r="G385" s="95">
        <v>62867.91</v>
      </c>
      <c r="H385" s="95"/>
      <c r="I385" s="95">
        <v>62867.91</v>
      </c>
      <c r="J385" s="95"/>
      <c r="K385" s="95"/>
      <c r="L385" s="95"/>
      <c r="M385" s="95"/>
      <c r="N385" s="95">
        <v>62867.91</v>
      </c>
      <c r="O385" s="95"/>
      <c r="P385" s="95">
        <v>62867.91</v>
      </c>
      <c r="Q385" s="95"/>
      <c r="R385" s="95">
        <v>62867.91</v>
      </c>
      <c r="S385" s="95"/>
      <c r="T385" s="95"/>
      <c r="U385" s="95"/>
      <c r="V385" s="95"/>
    </row>
    <row r="386" spans="1:22" s="23" customFormat="1" ht="12.75">
      <c r="A386" s="96" t="s">
        <v>107</v>
      </c>
      <c r="B386" s="88">
        <v>200</v>
      </c>
      <c r="C386" s="88" t="s">
        <v>1501</v>
      </c>
      <c r="D386" s="97" t="str">
        <f t="shared" si="5"/>
        <v>000 0400 0000000 000 290</v>
      </c>
      <c r="E386" s="93">
        <v>59786591.83</v>
      </c>
      <c r="F386" s="94"/>
      <c r="G386" s="95">
        <v>59786591.83</v>
      </c>
      <c r="H386" s="95"/>
      <c r="I386" s="95">
        <v>51966819.7</v>
      </c>
      <c r="J386" s="95">
        <v>1016000</v>
      </c>
      <c r="K386" s="95">
        <v>6160812.48</v>
      </c>
      <c r="L386" s="95">
        <v>642959.65</v>
      </c>
      <c r="M386" s="95"/>
      <c r="N386" s="95">
        <v>3302913.05</v>
      </c>
      <c r="O386" s="95"/>
      <c r="P386" s="95">
        <v>3302913.05</v>
      </c>
      <c r="Q386" s="95"/>
      <c r="R386" s="95">
        <v>2240391.71</v>
      </c>
      <c r="S386" s="95">
        <v>111400</v>
      </c>
      <c r="T386" s="95">
        <v>416541.73</v>
      </c>
      <c r="U386" s="95">
        <v>534579.61</v>
      </c>
      <c r="V386" s="95"/>
    </row>
    <row r="387" spans="1:22" s="23" customFormat="1" ht="12.75">
      <c r="A387" s="96" t="s">
        <v>109</v>
      </c>
      <c r="B387" s="88">
        <v>200</v>
      </c>
      <c r="C387" s="88" t="s">
        <v>1502</v>
      </c>
      <c r="D387" s="97" t="str">
        <f t="shared" si="5"/>
        <v>000 0400 0000000 000 300</v>
      </c>
      <c r="E387" s="93">
        <v>770197651.88</v>
      </c>
      <c r="F387" s="94"/>
      <c r="G387" s="95">
        <v>770197651.88</v>
      </c>
      <c r="H387" s="95"/>
      <c r="I387" s="95">
        <v>682239450.32</v>
      </c>
      <c r="J387" s="95">
        <v>38516925.48</v>
      </c>
      <c r="K387" s="95">
        <v>49419276.08</v>
      </c>
      <c r="L387" s="95">
        <v>22000</v>
      </c>
      <c r="M387" s="95"/>
      <c r="N387" s="95">
        <v>295234244.25</v>
      </c>
      <c r="O387" s="95"/>
      <c r="P387" s="95">
        <v>295234244.25</v>
      </c>
      <c r="Q387" s="95"/>
      <c r="R387" s="95">
        <v>261653092.38</v>
      </c>
      <c r="S387" s="95">
        <v>21387211.48</v>
      </c>
      <c r="T387" s="95">
        <v>12193940.39</v>
      </c>
      <c r="U387" s="95"/>
      <c r="V387" s="95"/>
    </row>
    <row r="388" spans="1:22" s="23" customFormat="1" ht="22.5">
      <c r="A388" s="96" t="s">
        <v>111</v>
      </c>
      <c r="B388" s="88">
        <v>200</v>
      </c>
      <c r="C388" s="88" t="s">
        <v>1503</v>
      </c>
      <c r="D388" s="97" t="str">
        <f t="shared" si="5"/>
        <v>000 0400 0000000 000 310</v>
      </c>
      <c r="E388" s="93">
        <v>685779229.35</v>
      </c>
      <c r="F388" s="94"/>
      <c r="G388" s="95">
        <v>685779229.35</v>
      </c>
      <c r="H388" s="95"/>
      <c r="I388" s="95">
        <v>599955363.79</v>
      </c>
      <c r="J388" s="95">
        <v>38310125.48</v>
      </c>
      <c r="K388" s="95">
        <v>47503740.08</v>
      </c>
      <c r="L388" s="95">
        <v>10000</v>
      </c>
      <c r="M388" s="95"/>
      <c r="N388" s="95">
        <v>275098040.97</v>
      </c>
      <c r="O388" s="95"/>
      <c r="P388" s="95">
        <v>275098040.97</v>
      </c>
      <c r="Q388" s="95"/>
      <c r="R388" s="95">
        <v>241954588.09</v>
      </c>
      <c r="S388" s="95">
        <v>21387211.48</v>
      </c>
      <c r="T388" s="95">
        <v>11756241.4</v>
      </c>
      <c r="U388" s="95"/>
      <c r="V388" s="95"/>
    </row>
    <row r="389" spans="1:22" s="23" customFormat="1" ht="22.5">
      <c r="A389" s="96" t="s">
        <v>113</v>
      </c>
      <c r="B389" s="88">
        <v>200</v>
      </c>
      <c r="C389" s="88" t="s">
        <v>1504</v>
      </c>
      <c r="D389" s="97" t="str">
        <f t="shared" si="5"/>
        <v>000 0400 0000000 000 330</v>
      </c>
      <c r="E389" s="93">
        <v>35800000</v>
      </c>
      <c r="F389" s="94"/>
      <c r="G389" s="95">
        <v>35800000</v>
      </c>
      <c r="H389" s="95"/>
      <c r="I389" s="95">
        <v>35800000</v>
      </c>
      <c r="J389" s="95"/>
      <c r="K389" s="95"/>
      <c r="L389" s="95"/>
      <c r="M389" s="95"/>
      <c r="N389" s="95">
        <v>13614666</v>
      </c>
      <c r="O389" s="95"/>
      <c r="P389" s="95">
        <v>13614666</v>
      </c>
      <c r="Q389" s="95"/>
      <c r="R389" s="95">
        <v>13614666</v>
      </c>
      <c r="S389" s="95"/>
      <c r="T389" s="95"/>
      <c r="U389" s="95"/>
      <c r="V389" s="95"/>
    </row>
    <row r="390" spans="1:22" s="23" customFormat="1" ht="22.5">
      <c r="A390" s="96" t="s">
        <v>115</v>
      </c>
      <c r="B390" s="88">
        <v>200</v>
      </c>
      <c r="C390" s="88" t="s">
        <v>1505</v>
      </c>
      <c r="D390" s="97" t="str">
        <f t="shared" si="5"/>
        <v>000 0400 0000000 000 340</v>
      </c>
      <c r="E390" s="93">
        <v>48618422.53</v>
      </c>
      <c r="F390" s="94"/>
      <c r="G390" s="95">
        <v>48618422.53</v>
      </c>
      <c r="H390" s="95"/>
      <c r="I390" s="95">
        <v>46484086.53</v>
      </c>
      <c r="J390" s="95">
        <v>206800</v>
      </c>
      <c r="K390" s="95">
        <v>1915536</v>
      </c>
      <c r="L390" s="95">
        <v>12000</v>
      </c>
      <c r="M390" s="95"/>
      <c r="N390" s="95">
        <v>6521537.28</v>
      </c>
      <c r="O390" s="95"/>
      <c r="P390" s="95">
        <v>6521537.28</v>
      </c>
      <c r="Q390" s="95"/>
      <c r="R390" s="95">
        <v>6083838.29</v>
      </c>
      <c r="S390" s="95"/>
      <c r="T390" s="95">
        <v>437698.99</v>
      </c>
      <c r="U390" s="95"/>
      <c r="V390" s="95"/>
    </row>
    <row r="391" spans="1:22" s="23" customFormat="1" ht="12.75">
      <c r="A391" s="96" t="s">
        <v>1506</v>
      </c>
      <c r="B391" s="88">
        <v>200</v>
      </c>
      <c r="C391" s="88" t="s">
        <v>1507</v>
      </c>
      <c r="D391" s="97" t="str">
        <f aca="true" t="shared" si="6" ref="D391:D454">IF(OR(LEFT(C391,5)="000 9",LEFT(C391,5)="000 7"),"X",C391)</f>
        <v>000 0401 0000000 000 000</v>
      </c>
      <c r="E391" s="93">
        <v>334418147.27</v>
      </c>
      <c r="F391" s="94"/>
      <c r="G391" s="95">
        <v>334418147.27</v>
      </c>
      <c r="H391" s="95"/>
      <c r="I391" s="95">
        <v>334153023.27</v>
      </c>
      <c r="J391" s="95"/>
      <c r="K391" s="95">
        <v>265124</v>
      </c>
      <c r="L391" s="95"/>
      <c r="M391" s="95"/>
      <c r="N391" s="95">
        <v>73408727.27</v>
      </c>
      <c r="O391" s="95"/>
      <c r="P391" s="95">
        <v>73408727.27</v>
      </c>
      <c r="Q391" s="95"/>
      <c r="R391" s="95">
        <v>73408727.27</v>
      </c>
      <c r="S391" s="95"/>
      <c r="T391" s="95"/>
      <c r="U391" s="95"/>
      <c r="V391" s="95"/>
    </row>
    <row r="392" spans="1:22" s="23" customFormat="1" ht="12.75">
      <c r="A392" s="96" t="s">
        <v>67</v>
      </c>
      <c r="B392" s="88">
        <v>200</v>
      </c>
      <c r="C392" s="88" t="s">
        <v>1508</v>
      </c>
      <c r="D392" s="97" t="str">
        <f t="shared" si="6"/>
        <v>000 0401 0000000 000 200</v>
      </c>
      <c r="E392" s="93">
        <v>324337215.27</v>
      </c>
      <c r="F392" s="94"/>
      <c r="G392" s="95">
        <v>324337215.27</v>
      </c>
      <c r="H392" s="95"/>
      <c r="I392" s="95">
        <v>324072091.27</v>
      </c>
      <c r="J392" s="95"/>
      <c r="K392" s="95">
        <v>265124</v>
      </c>
      <c r="L392" s="95"/>
      <c r="M392" s="95"/>
      <c r="N392" s="95">
        <v>71537442.74</v>
      </c>
      <c r="O392" s="95"/>
      <c r="P392" s="95">
        <v>71537442.74</v>
      </c>
      <c r="Q392" s="95"/>
      <c r="R392" s="95">
        <v>71537442.74</v>
      </c>
      <c r="S392" s="95"/>
      <c r="T392" s="95"/>
      <c r="U392" s="95"/>
      <c r="V392" s="95"/>
    </row>
    <row r="393" spans="1:22" s="23" customFormat="1" ht="22.5">
      <c r="A393" s="96" t="s">
        <v>69</v>
      </c>
      <c r="B393" s="88">
        <v>200</v>
      </c>
      <c r="C393" s="88" t="s">
        <v>1509</v>
      </c>
      <c r="D393" s="97" t="str">
        <f t="shared" si="6"/>
        <v>000 0401 0000000 000 210</v>
      </c>
      <c r="E393" s="93">
        <v>174197934</v>
      </c>
      <c r="F393" s="94"/>
      <c r="G393" s="95">
        <v>174197934</v>
      </c>
      <c r="H393" s="95"/>
      <c r="I393" s="95">
        <v>174082810</v>
      </c>
      <c r="J393" s="95"/>
      <c r="K393" s="95">
        <v>115124</v>
      </c>
      <c r="L393" s="95"/>
      <c r="M393" s="95"/>
      <c r="N393" s="95">
        <v>51524714.27</v>
      </c>
      <c r="O393" s="95"/>
      <c r="P393" s="95">
        <v>51524714.27</v>
      </c>
      <c r="Q393" s="95"/>
      <c r="R393" s="95">
        <v>51524714.27</v>
      </c>
      <c r="S393" s="95"/>
      <c r="T393" s="95"/>
      <c r="U393" s="95"/>
      <c r="V393" s="95"/>
    </row>
    <row r="394" spans="1:22" s="23" customFormat="1" ht="12.75">
      <c r="A394" s="96" t="s">
        <v>71</v>
      </c>
      <c r="B394" s="88">
        <v>200</v>
      </c>
      <c r="C394" s="88" t="s">
        <v>1510</v>
      </c>
      <c r="D394" s="97" t="str">
        <f t="shared" si="6"/>
        <v>000 0401 0000000 000 211</v>
      </c>
      <c r="E394" s="93">
        <v>129602796</v>
      </c>
      <c r="F394" s="94"/>
      <c r="G394" s="95">
        <v>129602796</v>
      </c>
      <c r="H394" s="95"/>
      <c r="I394" s="95">
        <v>129516955</v>
      </c>
      <c r="J394" s="95"/>
      <c r="K394" s="95">
        <v>85841</v>
      </c>
      <c r="L394" s="95"/>
      <c r="M394" s="95"/>
      <c r="N394" s="95">
        <v>38644116.22</v>
      </c>
      <c r="O394" s="95"/>
      <c r="P394" s="95">
        <v>38644116.22</v>
      </c>
      <c r="Q394" s="95"/>
      <c r="R394" s="95">
        <v>38644116.22</v>
      </c>
      <c r="S394" s="95"/>
      <c r="T394" s="95"/>
      <c r="U394" s="95"/>
      <c r="V394" s="95"/>
    </row>
    <row r="395" spans="1:22" s="23" customFormat="1" ht="12.75">
      <c r="A395" s="96" t="s">
        <v>73</v>
      </c>
      <c r="B395" s="88">
        <v>200</v>
      </c>
      <c r="C395" s="88" t="s">
        <v>1511</v>
      </c>
      <c r="D395" s="97" t="str">
        <f t="shared" si="6"/>
        <v>000 0401 0000000 000 212</v>
      </c>
      <c r="E395" s="93">
        <v>300100</v>
      </c>
      <c r="F395" s="94"/>
      <c r="G395" s="95">
        <v>300100</v>
      </c>
      <c r="H395" s="95"/>
      <c r="I395" s="95">
        <v>300100</v>
      </c>
      <c r="J395" s="95"/>
      <c r="K395" s="95"/>
      <c r="L395" s="95"/>
      <c r="M395" s="95"/>
      <c r="N395" s="95">
        <v>42528.83</v>
      </c>
      <c r="O395" s="95"/>
      <c r="P395" s="95">
        <v>42528.83</v>
      </c>
      <c r="Q395" s="95"/>
      <c r="R395" s="95">
        <v>42528.83</v>
      </c>
      <c r="S395" s="95"/>
      <c r="T395" s="95"/>
      <c r="U395" s="95"/>
      <c r="V395" s="95"/>
    </row>
    <row r="396" spans="1:22" s="23" customFormat="1" ht="12.75">
      <c r="A396" s="96" t="s">
        <v>75</v>
      </c>
      <c r="B396" s="88">
        <v>200</v>
      </c>
      <c r="C396" s="88" t="s">
        <v>1512</v>
      </c>
      <c r="D396" s="97" t="str">
        <f t="shared" si="6"/>
        <v>000 0401 0000000 000 213</v>
      </c>
      <c r="E396" s="93">
        <v>44295038</v>
      </c>
      <c r="F396" s="94"/>
      <c r="G396" s="95">
        <v>44295038</v>
      </c>
      <c r="H396" s="95"/>
      <c r="I396" s="95">
        <v>44265755</v>
      </c>
      <c r="J396" s="95"/>
      <c r="K396" s="95">
        <v>29283</v>
      </c>
      <c r="L396" s="95"/>
      <c r="M396" s="95"/>
      <c r="N396" s="95">
        <v>12838069.22</v>
      </c>
      <c r="O396" s="95"/>
      <c r="P396" s="95">
        <v>12838069.22</v>
      </c>
      <c r="Q396" s="95"/>
      <c r="R396" s="95">
        <v>12838069.22</v>
      </c>
      <c r="S396" s="95"/>
      <c r="T396" s="95"/>
      <c r="U396" s="95"/>
      <c r="V396" s="95"/>
    </row>
    <row r="397" spans="1:22" s="23" customFormat="1" ht="12.75">
      <c r="A397" s="96" t="s">
        <v>77</v>
      </c>
      <c r="B397" s="88">
        <v>200</v>
      </c>
      <c r="C397" s="88" t="s">
        <v>1513</v>
      </c>
      <c r="D397" s="97" t="str">
        <f t="shared" si="6"/>
        <v>000 0401 0000000 000 220</v>
      </c>
      <c r="E397" s="93">
        <v>33728531.27</v>
      </c>
      <c r="F397" s="94"/>
      <c r="G397" s="95">
        <v>33728531.27</v>
      </c>
      <c r="H397" s="95"/>
      <c r="I397" s="95">
        <v>33578531.27</v>
      </c>
      <c r="J397" s="95"/>
      <c r="K397" s="95">
        <v>150000</v>
      </c>
      <c r="L397" s="95"/>
      <c r="M397" s="95"/>
      <c r="N397" s="95">
        <v>5445362.27</v>
      </c>
      <c r="O397" s="95"/>
      <c r="P397" s="95">
        <v>5445362.27</v>
      </c>
      <c r="Q397" s="95"/>
      <c r="R397" s="95">
        <v>5445362.27</v>
      </c>
      <c r="S397" s="95"/>
      <c r="T397" s="95"/>
      <c r="U397" s="95"/>
      <c r="V397" s="95"/>
    </row>
    <row r="398" spans="1:22" s="23" customFormat="1" ht="12.75">
      <c r="A398" s="96" t="s">
        <v>79</v>
      </c>
      <c r="B398" s="88">
        <v>200</v>
      </c>
      <c r="C398" s="88" t="s">
        <v>1514</v>
      </c>
      <c r="D398" s="97" t="str">
        <f t="shared" si="6"/>
        <v>000 0401 0000000 000 221</v>
      </c>
      <c r="E398" s="93">
        <v>3985800</v>
      </c>
      <c r="F398" s="94"/>
      <c r="G398" s="95">
        <v>3985800</v>
      </c>
      <c r="H398" s="95"/>
      <c r="I398" s="95">
        <v>3985800</v>
      </c>
      <c r="J398" s="95"/>
      <c r="K398" s="95"/>
      <c r="L398" s="95"/>
      <c r="M398" s="95"/>
      <c r="N398" s="95">
        <v>909551.58</v>
      </c>
      <c r="O398" s="95"/>
      <c r="P398" s="95">
        <v>909551.58</v>
      </c>
      <c r="Q398" s="95"/>
      <c r="R398" s="95">
        <v>909551.58</v>
      </c>
      <c r="S398" s="95"/>
      <c r="T398" s="95"/>
      <c r="U398" s="95"/>
      <c r="V398" s="95"/>
    </row>
    <row r="399" spans="1:22" s="23" customFormat="1" ht="12.75">
      <c r="A399" s="96" t="s">
        <v>81</v>
      </c>
      <c r="B399" s="88">
        <v>200</v>
      </c>
      <c r="C399" s="88" t="s">
        <v>1515</v>
      </c>
      <c r="D399" s="97" t="str">
        <f t="shared" si="6"/>
        <v>000 0401 0000000 000 222</v>
      </c>
      <c r="E399" s="93">
        <v>449100</v>
      </c>
      <c r="F399" s="94"/>
      <c r="G399" s="95">
        <v>449100</v>
      </c>
      <c r="H399" s="95"/>
      <c r="I399" s="95">
        <v>449100</v>
      </c>
      <c r="J399" s="95"/>
      <c r="K399" s="95"/>
      <c r="L399" s="95"/>
      <c r="M399" s="95"/>
      <c r="N399" s="95">
        <v>43943.85</v>
      </c>
      <c r="O399" s="95"/>
      <c r="P399" s="95">
        <v>43943.85</v>
      </c>
      <c r="Q399" s="95"/>
      <c r="R399" s="95">
        <v>43943.85</v>
      </c>
      <c r="S399" s="95"/>
      <c r="T399" s="95"/>
      <c r="U399" s="95"/>
      <c r="V399" s="95"/>
    </row>
    <row r="400" spans="1:22" s="23" customFormat="1" ht="12.75">
      <c r="A400" s="96" t="s">
        <v>83</v>
      </c>
      <c r="B400" s="88">
        <v>200</v>
      </c>
      <c r="C400" s="88" t="s">
        <v>1516</v>
      </c>
      <c r="D400" s="97" t="str">
        <f t="shared" si="6"/>
        <v>000 0401 0000000 000 223</v>
      </c>
      <c r="E400" s="93">
        <v>4154390</v>
      </c>
      <c r="F400" s="94"/>
      <c r="G400" s="95">
        <v>4154390</v>
      </c>
      <c r="H400" s="95"/>
      <c r="I400" s="95">
        <v>4154390</v>
      </c>
      <c r="J400" s="95"/>
      <c r="K400" s="95"/>
      <c r="L400" s="95"/>
      <c r="M400" s="95"/>
      <c r="N400" s="95">
        <v>1645564.71</v>
      </c>
      <c r="O400" s="95"/>
      <c r="P400" s="95">
        <v>1645564.71</v>
      </c>
      <c r="Q400" s="95"/>
      <c r="R400" s="95">
        <v>1645564.71</v>
      </c>
      <c r="S400" s="95"/>
      <c r="T400" s="95"/>
      <c r="U400" s="95"/>
      <c r="V400" s="95"/>
    </row>
    <row r="401" spans="1:22" s="23" customFormat="1" ht="22.5">
      <c r="A401" s="96" t="s">
        <v>85</v>
      </c>
      <c r="B401" s="88">
        <v>200</v>
      </c>
      <c r="C401" s="88" t="s">
        <v>1517</v>
      </c>
      <c r="D401" s="97" t="str">
        <f t="shared" si="6"/>
        <v>000 0401 0000000 000 224</v>
      </c>
      <c r="E401" s="93">
        <v>1282910</v>
      </c>
      <c r="F401" s="94"/>
      <c r="G401" s="95">
        <v>1282910</v>
      </c>
      <c r="H401" s="95"/>
      <c r="I401" s="95">
        <v>1282910</v>
      </c>
      <c r="J401" s="95"/>
      <c r="K401" s="95"/>
      <c r="L401" s="95"/>
      <c r="M401" s="95"/>
      <c r="N401" s="95">
        <v>313801.97</v>
      </c>
      <c r="O401" s="95"/>
      <c r="P401" s="95">
        <v>313801.97</v>
      </c>
      <c r="Q401" s="95"/>
      <c r="R401" s="95">
        <v>313801.97</v>
      </c>
      <c r="S401" s="95"/>
      <c r="T401" s="95"/>
      <c r="U401" s="95"/>
      <c r="V401" s="95"/>
    </row>
    <row r="402" spans="1:22" s="23" customFormat="1" ht="22.5">
      <c r="A402" s="96" t="s">
        <v>87</v>
      </c>
      <c r="B402" s="88">
        <v>200</v>
      </c>
      <c r="C402" s="88" t="s">
        <v>1518</v>
      </c>
      <c r="D402" s="97" t="str">
        <f t="shared" si="6"/>
        <v>000 0401 0000000 000 225</v>
      </c>
      <c r="E402" s="93">
        <v>3895821.27</v>
      </c>
      <c r="F402" s="94"/>
      <c r="G402" s="95">
        <v>3895821.27</v>
      </c>
      <c r="H402" s="95"/>
      <c r="I402" s="95">
        <v>3895821.27</v>
      </c>
      <c r="J402" s="95"/>
      <c r="K402" s="95"/>
      <c r="L402" s="95"/>
      <c r="M402" s="95"/>
      <c r="N402" s="95">
        <v>613838.09</v>
      </c>
      <c r="O402" s="95"/>
      <c r="P402" s="95">
        <v>613838.09</v>
      </c>
      <c r="Q402" s="95"/>
      <c r="R402" s="95">
        <v>613838.09</v>
      </c>
      <c r="S402" s="95"/>
      <c r="T402" s="95"/>
      <c r="U402" s="95"/>
      <c r="V402" s="95"/>
    </row>
    <row r="403" spans="1:22" s="23" customFormat="1" ht="12.75">
      <c r="A403" s="96" t="s">
        <v>89</v>
      </c>
      <c r="B403" s="88">
        <v>200</v>
      </c>
      <c r="C403" s="88" t="s">
        <v>1519</v>
      </c>
      <c r="D403" s="97" t="str">
        <f t="shared" si="6"/>
        <v>000 0401 0000000 000 226</v>
      </c>
      <c r="E403" s="93">
        <v>19960510</v>
      </c>
      <c r="F403" s="94"/>
      <c r="G403" s="95">
        <v>19960510</v>
      </c>
      <c r="H403" s="95"/>
      <c r="I403" s="95">
        <v>19810510</v>
      </c>
      <c r="J403" s="95"/>
      <c r="K403" s="95">
        <v>150000</v>
      </c>
      <c r="L403" s="95"/>
      <c r="M403" s="95"/>
      <c r="N403" s="95">
        <v>1918662.07</v>
      </c>
      <c r="O403" s="95"/>
      <c r="P403" s="95">
        <v>1918662.07</v>
      </c>
      <c r="Q403" s="95"/>
      <c r="R403" s="95">
        <v>1918662.07</v>
      </c>
      <c r="S403" s="95"/>
      <c r="T403" s="95"/>
      <c r="U403" s="95"/>
      <c r="V403" s="95"/>
    </row>
    <row r="404" spans="1:22" s="23" customFormat="1" ht="22.5">
      <c r="A404" s="96" t="s">
        <v>91</v>
      </c>
      <c r="B404" s="88">
        <v>200</v>
      </c>
      <c r="C404" s="88" t="s">
        <v>1520</v>
      </c>
      <c r="D404" s="97" t="str">
        <f t="shared" si="6"/>
        <v>000 0401 0000000 000 240</v>
      </c>
      <c r="E404" s="93">
        <v>78042600</v>
      </c>
      <c r="F404" s="94"/>
      <c r="G404" s="95">
        <v>78042600</v>
      </c>
      <c r="H404" s="95"/>
      <c r="I404" s="95">
        <v>78042600</v>
      </c>
      <c r="J404" s="95"/>
      <c r="K404" s="95"/>
      <c r="L404" s="95"/>
      <c r="M404" s="95"/>
      <c r="N404" s="95">
        <v>13751726.29</v>
      </c>
      <c r="O404" s="95"/>
      <c r="P404" s="95">
        <v>13751726.29</v>
      </c>
      <c r="Q404" s="95"/>
      <c r="R404" s="95">
        <v>13751726.29</v>
      </c>
      <c r="S404" s="95"/>
      <c r="T404" s="95"/>
      <c r="U404" s="95"/>
      <c r="V404" s="95"/>
    </row>
    <row r="405" spans="1:22" s="23" customFormat="1" ht="33.75">
      <c r="A405" s="96" t="s">
        <v>93</v>
      </c>
      <c r="B405" s="88">
        <v>200</v>
      </c>
      <c r="C405" s="88" t="s">
        <v>1521</v>
      </c>
      <c r="D405" s="97" t="str">
        <f t="shared" si="6"/>
        <v>000 0401 0000000 000 241</v>
      </c>
      <c r="E405" s="93">
        <v>1804300</v>
      </c>
      <c r="F405" s="94"/>
      <c r="G405" s="95">
        <v>1804300</v>
      </c>
      <c r="H405" s="95"/>
      <c r="I405" s="95">
        <v>1804300</v>
      </c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</row>
    <row r="406" spans="1:22" s="23" customFormat="1" ht="45">
      <c r="A406" s="96" t="s">
        <v>95</v>
      </c>
      <c r="B406" s="88">
        <v>200</v>
      </c>
      <c r="C406" s="88" t="s">
        <v>1522</v>
      </c>
      <c r="D406" s="97" t="str">
        <f t="shared" si="6"/>
        <v>000 0401 0000000 000 242</v>
      </c>
      <c r="E406" s="93">
        <v>76238300</v>
      </c>
      <c r="F406" s="94"/>
      <c r="G406" s="95">
        <v>76238300</v>
      </c>
      <c r="H406" s="95"/>
      <c r="I406" s="95">
        <v>76238300</v>
      </c>
      <c r="J406" s="95"/>
      <c r="K406" s="95"/>
      <c r="L406" s="95"/>
      <c r="M406" s="95"/>
      <c r="N406" s="95">
        <v>13751726.29</v>
      </c>
      <c r="O406" s="95"/>
      <c r="P406" s="95">
        <v>13751726.29</v>
      </c>
      <c r="Q406" s="95"/>
      <c r="R406" s="95">
        <v>13751726.29</v>
      </c>
      <c r="S406" s="95"/>
      <c r="T406" s="95"/>
      <c r="U406" s="95"/>
      <c r="V406" s="95"/>
    </row>
    <row r="407" spans="1:22" s="23" customFormat="1" ht="12.75">
      <c r="A407" s="96" t="s">
        <v>107</v>
      </c>
      <c r="B407" s="88">
        <v>200</v>
      </c>
      <c r="C407" s="88" t="s">
        <v>1523</v>
      </c>
      <c r="D407" s="97" t="str">
        <f t="shared" si="6"/>
        <v>000 0401 0000000 000 290</v>
      </c>
      <c r="E407" s="93">
        <v>38368150</v>
      </c>
      <c r="F407" s="94"/>
      <c r="G407" s="95">
        <v>38368150</v>
      </c>
      <c r="H407" s="95"/>
      <c r="I407" s="95">
        <v>38368150</v>
      </c>
      <c r="J407" s="95"/>
      <c r="K407" s="95"/>
      <c r="L407" s="95"/>
      <c r="M407" s="95"/>
      <c r="N407" s="95">
        <v>815639.91</v>
      </c>
      <c r="O407" s="95"/>
      <c r="P407" s="95">
        <v>815639.91</v>
      </c>
      <c r="Q407" s="95"/>
      <c r="R407" s="95">
        <v>815639.91</v>
      </c>
      <c r="S407" s="95"/>
      <c r="T407" s="95"/>
      <c r="U407" s="95"/>
      <c r="V407" s="95"/>
    </row>
    <row r="408" spans="1:22" s="23" customFormat="1" ht="12.75">
      <c r="A408" s="96" t="s">
        <v>109</v>
      </c>
      <c r="B408" s="88">
        <v>200</v>
      </c>
      <c r="C408" s="88" t="s">
        <v>1524</v>
      </c>
      <c r="D408" s="97" t="str">
        <f t="shared" si="6"/>
        <v>000 0401 0000000 000 300</v>
      </c>
      <c r="E408" s="93">
        <v>10080932</v>
      </c>
      <c r="F408" s="94"/>
      <c r="G408" s="95">
        <v>10080932</v>
      </c>
      <c r="H408" s="95"/>
      <c r="I408" s="95">
        <v>10080932</v>
      </c>
      <c r="J408" s="95"/>
      <c r="K408" s="95"/>
      <c r="L408" s="95"/>
      <c r="M408" s="95"/>
      <c r="N408" s="95">
        <v>1871284.53</v>
      </c>
      <c r="O408" s="95"/>
      <c r="P408" s="95">
        <v>1871284.53</v>
      </c>
      <c r="Q408" s="95"/>
      <c r="R408" s="95">
        <v>1871284.53</v>
      </c>
      <c r="S408" s="95"/>
      <c r="T408" s="95"/>
      <c r="U408" s="95"/>
      <c r="V408" s="95"/>
    </row>
    <row r="409" spans="1:22" s="23" customFormat="1" ht="22.5">
      <c r="A409" s="96" t="s">
        <v>111</v>
      </c>
      <c r="B409" s="88">
        <v>200</v>
      </c>
      <c r="C409" s="88" t="s">
        <v>1525</v>
      </c>
      <c r="D409" s="97" t="str">
        <f t="shared" si="6"/>
        <v>000 0401 0000000 000 310</v>
      </c>
      <c r="E409" s="93">
        <v>1928632</v>
      </c>
      <c r="F409" s="94"/>
      <c r="G409" s="95">
        <v>1928632</v>
      </c>
      <c r="H409" s="95"/>
      <c r="I409" s="95">
        <v>1928632</v>
      </c>
      <c r="J409" s="95"/>
      <c r="K409" s="95"/>
      <c r="L409" s="95"/>
      <c r="M409" s="95"/>
      <c r="N409" s="95">
        <v>253577.38</v>
      </c>
      <c r="O409" s="95"/>
      <c r="P409" s="95">
        <v>253577.38</v>
      </c>
      <c r="Q409" s="95"/>
      <c r="R409" s="95">
        <v>253577.38</v>
      </c>
      <c r="S409" s="95"/>
      <c r="T409" s="95"/>
      <c r="U409" s="95"/>
      <c r="V409" s="95"/>
    </row>
    <row r="410" spans="1:22" s="23" customFormat="1" ht="22.5">
      <c r="A410" s="96" t="s">
        <v>115</v>
      </c>
      <c r="B410" s="88">
        <v>200</v>
      </c>
      <c r="C410" s="88" t="s">
        <v>1526</v>
      </c>
      <c r="D410" s="97" t="str">
        <f t="shared" si="6"/>
        <v>000 0401 0000000 000 340</v>
      </c>
      <c r="E410" s="93">
        <v>8152300</v>
      </c>
      <c r="F410" s="94"/>
      <c r="G410" s="95">
        <v>8152300</v>
      </c>
      <c r="H410" s="95"/>
      <c r="I410" s="95">
        <v>8152300</v>
      </c>
      <c r="J410" s="95"/>
      <c r="K410" s="95"/>
      <c r="L410" s="95"/>
      <c r="M410" s="95"/>
      <c r="N410" s="95">
        <v>1617707.15</v>
      </c>
      <c r="O410" s="95"/>
      <c r="P410" s="95">
        <v>1617707.15</v>
      </c>
      <c r="Q410" s="95"/>
      <c r="R410" s="95">
        <v>1617707.15</v>
      </c>
      <c r="S410" s="95"/>
      <c r="T410" s="95"/>
      <c r="U410" s="95"/>
      <c r="V410" s="95"/>
    </row>
    <row r="411" spans="1:22" s="23" customFormat="1" ht="12.75">
      <c r="A411" s="96" t="s">
        <v>1527</v>
      </c>
      <c r="B411" s="88">
        <v>200</v>
      </c>
      <c r="C411" s="88" t="s">
        <v>1528</v>
      </c>
      <c r="D411" s="97" t="str">
        <f t="shared" si="6"/>
        <v>000 0402 0000000 000 000</v>
      </c>
      <c r="E411" s="93">
        <v>37947583.1</v>
      </c>
      <c r="F411" s="94"/>
      <c r="G411" s="95">
        <v>37947583.1</v>
      </c>
      <c r="H411" s="95"/>
      <c r="I411" s="95">
        <v>35811140</v>
      </c>
      <c r="J411" s="95"/>
      <c r="K411" s="95">
        <v>2136443.1</v>
      </c>
      <c r="L411" s="95"/>
      <c r="M411" s="95"/>
      <c r="N411" s="95">
        <v>3329343.12</v>
      </c>
      <c r="O411" s="95"/>
      <c r="P411" s="95">
        <v>3329343.12</v>
      </c>
      <c r="Q411" s="95"/>
      <c r="R411" s="95">
        <v>3220799.72</v>
      </c>
      <c r="S411" s="95"/>
      <c r="T411" s="95">
        <v>108543.4</v>
      </c>
      <c r="U411" s="95"/>
      <c r="V411" s="95"/>
    </row>
    <row r="412" spans="1:22" s="23" customFormat="1" ht="12.75">
      <c r="A412" s="96" t="s">
        <v>67</v>
      </c>
      <c r="B412" s="88">
        <v>200</v>
      </c>
      <c r="C412" s="88" t="s">
        <v>1529</v>
      </c>
      <c r="D412" s="97" t="str">
        <f t="shared" si="6"/>
        <v>000 0402 0000000 000 200</v>
      </c>
      <c r="E412" s="93">
        <v>22348722.06</v>
      </c>
      <c r="F412" s="94"/>
      <c r="G412" s="95">
        <v>22348722.06</v>
      </c>
      <c r="H412" s="95"/>
      <c r="I412" s="95">
        <v>20804822.96</v>
      </c>
      <c r="J412" s="95"/>
      <c r="K412" s="95">
        <v>1543899.1</v>
      </c>
      <c r="L412" s="95"/>
      <c r="M412" s="95"/>
      <c r="N412" s="95">
        <v>3229462.25</v>
      </c>
      <c r="O412" s="95"/>
      <c r="P412" s="95">
        <v>3229462.25</v>
      </c>
      <c r="Q412" s="95"/>
      <c r="R412" s="95">
        <v>3213462.25</v>
      </c>
      <c r="S412" s="95"/>
      <c r="T412" s="95">
        <v>16000</v>
      </c>
      <c r="U412" s="95"/>
      <c r="V412" s="95"/>
    </row>
    <row r="413" spans="1:22" s="23" customFormat="1" ht="22.5">
      <c r="A413" s="96" t="s">
        <v>69</v>
      </c>
      <c r="B413" s="88">
        <v>200</v>
      </c>
      <c r="C413" s="88" t="s">
        <v>1530</v>
      </c>
      <c r="D413" s="97" t="str">
        <f t="shared" si="6"/>
        <v>000 0402 0000000 000 210</v>
      </c>
      <c r="E413" s="93">
        <v>1469057.91</v>
      </c>
      <c r="F413" s="94"/>
      <c r="G413" s="95">
        <v>1469057.91</v>
      </c>
      <c r="H413" s="95"/>
      <c r="I413" s="95">
        <v>1469057.91</v>
      </c>
      <c r="J413" s="95"/>
      <c r="K413" s="95"/>
      <c r="L413" s="95"/>
      <c r="M413" s="95"/>
      <c r="N413" s="95">
        <v>1402450.81</v>
      </c>
      <c r="O413" s="95"/>
      <c r="P413" s="95">
        <v>1402450.81</v>
      </c>
      <c r="Q413" s="95"/>
      <c r="R413" s="95">
        <v>1402450.81</v>
      </c>
      <c r="S413" s="95"/>
      <c r="T413" s="95"/>
      <c r="U413" s="95"/>
      <c r="V413" s="95"/>
    </row>
    <row r="414" spans="1:22" s="23" customFormat="1" ht="12.75">
      <c r="A414" s="96" t="s">
        <v>71</v>
      </c>
      <c r="B414" s="88">
        <v>200</v>
      </c>
      <c r="C414" s="88" t="s">
        <v>1531</v>
      </c>
      <c r="D414" s="97" t="str">
        <f t="shared" si="6"/>
        <v>000 0402 0000000 000 211</v>
      </c>
      <c r="E414" s="93">
        <v>1074405.5</v>
      </c>
      <c r="F414" s="94"/>
      <c r="G414" s="95">
        <v>1074405.5</v>
      </c>
      <c r="H414" s="95"/>
      <c r="I414" s="95">
        <v>1074405.5</v>
      </c>
      <c r="J414" s="95"/>
      <c r="K414" s="95"/>
      <c r="L414" s="95"/>
      <c r="M414" s="95"/>
      <c r="N414" s="95">
        <v>1029067.45</v>
      </c>
      <c r="O414" s="95"/>
      <c r="P414" s="95">
        <v>1029067.45</v>
      </c>
      <c r="Q414" s="95"/>
      <c r="R414" s="95">
        <v>1029067.45</v>
      </c>
      <c r="S414" s="95"/>
      <c r="T414" s="95"/>
      <c r="U414" s="95"/>
      <c r="V414" s="95"/>
    </row>
    <row r="415" spans="1:22" s="23" customFormat="1" ht="12.75">
      <c r="A415" s="96" t="s">
        <v>73</v>
      </c>
      <c r="B415" s="88">
        <v>200</v>
      </c>
      <c r="C415" s="88" t="s">
        <v>1532</v>
      </c>
      <c r="D415" s="97" t="str">
        <f t="shared" si="6"/>
        <v>000 0402 0000000 000 212</v>
      </c>
      <c r="E415" s="93">
        <v>309.69</v>
      </c>
      <c r="F415" s="94"/>
      <c r="G415" s="95">
        <v>309.69</v>
      </c>
      <c r="H415" s="95"/>
      <c r="I415" s="95">
        <v>309.69</v>
      </c>
      <c r="J415" s="95"/>
      <c r="K415" s="95"/>
      <c r="L415" s="95"/>
      <c r="M415" s="95"/>
      <c r="N415" s="95">
        <v>300</v>
      </c>
      <c r="O415" s="95"/>
      <c r="P415" s="95">
        <v>300</v>
      </c>
      <c r="Q415" s="95"/>
      <c r="R415" s="95">
        <v>300</v>
      </c>
      <c r="S415" s="95"/>
      <c r="T415" s="95"/>
      <c r="U415" s="95"/>
      <c r="V415" s="95"/>
    </row>
    <row r="416" spans="1:22" s="23" customFormat="1" ht="12.75">
      <c r="A416" s="96" t="s">
        <v>75</v>
      </c>
      <c r="B416" s="88">
        <v>200</v>
      </c>
      <c r="C416" s="88" t="s">
        <v>1533</v>
      </c>
      <c r="D416" s="97" t="str">
        <f t="shared" si="6"/>
        <v>000 0402 0000000 000 213</v>
      </c>
      <c r="E416" s="93">
        <v>394342.72</v>
      </c>
      <c r="F416" s="94"/>
      <c r="G416" s="95">
        <v>394342.72</v>
      </c>
      <c r="H416" s="95"/>
      <c r="I416" s="95">
        <v>394342.72</v>
      </c>
      <c r="J416" s="95"/>
      <c r="K416" s="95"/>
      <c r="L416" s="95"/>
      <c r="M416" s="95"/>
      <c r="N416" s="95">
        <v>373083.36</v>
      </c>
      <c r="O416" s="95"/>
      <c r="P416" s="95">
        <v>373083.36</v>
      </c>
      <c r="Q416" s="95"/>
      <c r="R416" s="95">
        <v>373083.36</v>
      </c>
      <c r="S416" s="95"/>
      <c r="T416" s="95"/>
      <c r="U416" s="95"/>
      <c r="V416" s="95"/>
    </row>
    <row r="417" spans="1:22" s="23" customFormat="1" ht="12.75">
      <c r="A417" s="96" t="s">
        <v>77</v>
      </c>
      <c r="B417" s="88">
        <v>200</v>
      </c>
      <c r="C417" s="88" t="s">
        <v>1534</v>
      </c>
      <c r="D417" s="97" t="str">
        <f t="shared" si="6"/>
        <v>000 0402 0000000 000 220</v>
      </c>
      <c r="E417" s="93">
        <v>1474202.83</v>
      </c>
      <c r="F417" s="94"/>
      <c r="G417" s="95">
        <v>1474202.83</v>
      </c>
      <c r="H417" s="95"/>
      <c r="I417" s="95">
        <v>1450652.83</v>
      </c>
      <c r="J417" s="95"/>
      <c r="K417" s="95">
        <v>23550</v>
      </c>
      <c r="L417" s="95"/>
      <c r="M417" s="95"/>
      <c r="N417" s="95">
        <v>240498.13</v>
      </c>
      <c r="O417" s="95"/>
      <c r="P417" s="95">
        <v>240498.13</v>
      </c>
      <c r="Q417" s="95"/>
      <c r="R417" s="95">
        <v>219498.13</v>
      </c>
      <c r="S417" s="95"/>
      <c r="T417" s="95">
        <v>21000</v>
      </c>
      <c r="U417" s="95"/>
      <c r="V417" s="95"/>
    </row>
    <row r="418" spans="1:22" s="23" customFormat="1" ht="12.75">
      <c r="A418" s="96" t="s">
        <v>79</v>
      </c>
      <c r="B418" s="88">
        <v>200</v>
      </c>
      <c r="C418" s="88" t="s">
        <v>1535</v>
      </c>
      <c r="D418" s="97" t="str">
        <f t="shared" si="6"/>
        <v>000 0402 0000000 000 221</v>
      </c>
      <c r="E418" s="93">
        <v>20939.16</v>
      </c>
      <c r="F418" s="94"/>
      <c r="G418" s="95">
        <v>20939.16</v>
      </c>
      <c r="H418" s="95"/>
      <c r="I418" s="95">
        <v>20939.16</v>
      </c>
      <c r="J418" s="95"/>
      <c r="K418" s="95"/>
      <c r="L418" s="95"/>
      <c r="M418" s="95"/>
      <c r="N418" s="95">
        <v>8903.81</v>
      </c>
      <c r="O418" s="95"/>
      <c r="P418" s="95">
        <v>8903.81</v>
      </c>
      <c r="Q418" s="95"/>
      <c r="R418" s="95">
        <v>8903.81</v>
      </c>
      <c r="S418" s="95"/>
      <c r="T418" s="95"/>
      <c r="U418" s="95"/>
      <c r="V418" s="95"/>
    </row>
    <row r="419" spans="1:22" s="23" customFormat="1" ht="12.75">
      <c r="A419" s="96" t="s">
        <v>81</v>
      </c>
      <c r="B419" s="88">
        <v>200</v>
      </c>
      <c r="C419" s="88" t="s">
        <v>1536</v>
      </c>
      <c r="D419" s="97" t="str">
        <f t="shared" si="6"/>
        <v>000 0402 0000000 000 222</v>
      </c>
      <c r="E419" s="93">
        <v>2000</v>
      </c>
      <c r="F419" s="94"/>
      <c r="G419" s="95">
        <v>2000</v>
      </c>
      <c r="H419" s="95"/>
      <c r="I419" s="95">
        <v>2000</v>
      </c>
      <c r="J419" s="95"/>
      <c r="K419" s="95"/>
      <c r="L419" s="95"/>
      <c r="M419" s="95"/>
      <c r="N419" s="95">
        <v>1154</v>
      </c>
      <c r="O419" s="95"/>
      <c r="P419" s="95">
        <v>1154</v>
      </c>
      <c r="Q419" s="95"/>
      <c r="R419" s="95">
        <v>1154</v>
      </c>
      <c r="S419" s="95"/>
      <c r="T419" s="95"/>
      <c r="U419" s="95"/>
      <c r="V419" s="95"/>
    </row>
    <row r="420" spans="1:22" s="23" customFormat="1" ht="12.75">
      <c r="A420" s="96" t="s">
        <v>83</v>
      </c>
      <c r="B420" s="88">
        <v>200</v>
      </c>
      <c r="C420" s="88" t="s">
        <v>1537</v>
      </c>
      <c r="D420" s="97" t="str">
        <f t="shared" si="6"/>
        <v>000 0402 0000000 000 223</v>
      </c>
      <c r="E420" s="93">
        <v>52759.03</v>
      </c>
      <c r="F420" s="94"/>
      <c r="G420" s="95">
        <v>52759.03</v>
      </c>
      <c r="H420" s="95"/>
      <c r="I420" s="95">
        <v>52759.03</v>
      </c>
      <c r="J420" s="95"/>
      <c r="K420" s="95"/>
      <c r="L420" s="95"/>
      <c r="M420" s="95"/>
      <c r="N420" s="95">
        <v>42259.78</v>
      </c>
      <c r="O420" s="95"/>
      <c r="P420" s="95">
        <v>42259.78</v>
      </c>
      <c r="Q420" s="95"/>
      <c r="R420" s="95">
        <v>42259.78</v>
      </c>
      <c r="S420" s="95"/>
      <c r="T420" s="95"/>
      <c r="U420" s="95"/>
      <c r="V420" s="95"/>
    </row>
    <row r="421" spans="1:22" s="23" customFormat="1" ht="22.5">
      <c r="A421" s="96" t="s">
        <v>87</v>
      </c>
      <c r="B421" s="88">
        <v>200</v>
      </c>
      <c r="C421" s="88" t="s">
        <v>1538</v>
      </c>
      <c r="D421" s="97" t="str">
        <f t="shared" si="6"/>
        <v>000 0402 0000000 000 225</v>
      </c>
      <c r="E421" s="93">
        <v>65520.93</v>
      </c>
      <c r="F421" s="94"/>
      <c r="G421" s="95">
        <v>65520.93</v>
      </c>
      <c r="H421" s="95"/>
      <c r="I421" s="95">
        <v>65520.93</v>
      </c>
      <c r="J421" s="95"/>
      <c r="K421" s="95"/>
      <c r="L421" s="95"/>
      <c r="M421" s="95"/>
      <c r="N421" s="95">
        <v>59590.52</v>
      </c>
      <c r="O421" s="95"/>
      <c r="P421" s="95">
        <v>59590.52</v>
      </c>
      <c r="Q421" s="95"/>
      <c r="R421" s="95">
        <v>59590.52</v>
      </c>
      <c r="S421" s="95"/>
      <c r="T421" s="95"/>
      <c r="U421" s="95"/>
      <c r="V421" s="95"/>
    </row>
    <row r="422" spans="1:22" s="23" customFormat="1" ht="12.75">
      <c r="A422" s="96" t="s">
        <v>89</v>
      </c>
      <c r="B422" s="88">
        <v>200</v>
      </c>
      <c r="C422" s="88" t="s">
        <v>1539</v>
      </c>
      <c r="D422" s="97" t="str">
        <f t="shared" si="6"/>
        <v>000 0402 0000000 000 226</v>
      </c>
      <c r="E422" s="93">
        <v>1332983.71</v>
      </c>
      <c r="F422" s="94"/>
      <c r="G422" s="95">
        <v>1332983.71</v>
      </c>
      <c r="H422" s="95"/>
      <c r="I422" s="95">
        <v>1309433.71</v>
      </c>
      <c r="J422" s="95"/>
      <c r="K422" s="95">
        <v>23550</v>
      </c>
      <c r="L422" s="95"/>
      <c r="M422" s="95"/>
      <c r="N422" s="95">
        <v>128590.02</v>
      </c>
      <c r="O422" s="95"/>
      <c r="P422" s="95">
        <v>128590.02</v>
      </c>
      <c r="Q422" s="95"/>
      <c r="R422" s="95">
        <v>107590.02</v>
      </c>
      <c r="S422" s="95"/>
      <c r="T422" s="95">
        <v>21000</v>
      </c>
      <c r="U422" s="95"/>
      <c r="V422" s="95"/>
    </row>
    <row r="423" spans="1:22" s="23" customFormat="1" ht="22.5">
      <c r="A423" s="96" t="s">
        <v>91</v>
      </c>
      <c r="B423" s="88">
        <v>200</v>
      </c>
      <c r="C423" s="88" t="s">
        <v>1540</v>
      </c>
      <c r="D423" s="97" t="str">
        <f t="shared" si="6"/>
        <v>000 0402 0000000 000 240</v>
      </c>
      <c r="E423" s="93">
        <v>18183355.32</v>
      </c>
      <c r="F423" s="94"/>
      <c r="G423" s="95">
        <v>18183355.32</v>
      </c>
      <c r="H423" s="95"/>
      <c r="I423" s="95">
        <v>17844912.22</v>
      </c>
      <c r="J423" s="95"/>
      <c r="K423" s="95">
        <v>338443.1</v>
      </c>
      <c r="L423" s="95"/>
      <c r="M423" s="95"/>
      <c r="N423" s="95">
        <v>1550675.25</v>
      </c>
      <c r="O423" s="95"/>
      <c r="P423" s="95">
        <v>1550675.25</v>
      </c>
      <c r="Q423" s="95"/>
      <c r="R423" s="95">
        <v>1555675.25</v>
      </c>
      <c r="S423" s="95"/>
      <c r="T423" s="95">
        <v>-5000</v>
      </c>
      <c r="U423" s="95"/>
      <c r="V423" s="95"/>
    </row>
    <row r="424" spans="1:22" s="23" customFormat="1" ht="33.75">
      <c r="A424" s="96" t="s">
        <v>93</v>
      </c>
      <c r="B424" s="88">
        <v>200</v>
      </c>
      <c r="C424" s="88" t="s">
        <v>1541</v>
      </c>
      <c r="D424" s="97" t="str">
        <f t="shared" si="6"/>
        <v>000 0402 0000000 000 241</v>
      </c>
      <c r="E424" s="93">
        <v>17844912.22</v>
      </c>
      <c r="F424" s="94"/>
      <c r="G424" s="95">
        <v>17844912.22</v>
      </c>
      <c r="H424" s="95"/>
      <c r="I424" s="95">
        <v>17844912.22</v>
      </c>
      <c r="J424" s="95"/>
      <c r="K424" s="95"/>
      <c r="L424" s="95"/>
      <c r="M424" s="95"/>
      <c r="N424" s="95">
        <v>1555675.25</v>
      </c>
      <c r="O424" s="95"/>
      <c r="P424" s="95">
        <v>1555675.25</v>
      </c>
      <c r="Q424" s="95"/>
      <c r="R424" s="95">
        <v>1555675.25</v>
      </c>
      <c r="S424" s="95"/>
      <c r="T424" s="95"/>
      <c r="U424" s="95"/>
      <c r="V424" s="95"/>
    </row>
    <row r="425" spans="1:22" s="23" customFormat="1" ht="45">
      <c r="A425" s="96" t="s">
        <v>95</v>
      </c>
      <c r="B425" s="88">
        <v>200</v>
      </c>
      <c r="C425" s="88" t="s">
        <v>1542</v>
      </c>
      <c r="D425" s="97" t="str">
        <f t="shared" si="6"/>
        <v>000 0402 0000000 000 242</v>
      </c>
      <c r="E425" s="93">
        <v>338443.1</v>
      </c>
      <c r="F425" s="94"/>
      <c r="G425" s="95">
        <v>338443.1</v>
      </c>
      <c r="H425" s="95"/>
      <c r="I425" s="95"/>
      <c r="J425" s="95"/>
      <c r="K425" s="95">
        <v>338443.1</v>
      </c>
      <c r="L425" s="95"/>
      <c r="M425" s="95"/>
      <c r="N425" s="95">
        <v>-5000</v>
      </c>
      <c r="O425" s="95"/>
      <c r="P425" s="95">
        <v>-5000</v>
      </c>
      <c r="Q425" s="95"/>
      <c r="R425" s="95"/>
      <c r="S425" s="95"/>
      <c r="T425" s="95">
        <v>-5000</v>
      </c>
      <c r="U425" s="95"/>
      <c r="V425" s="95"/>
    </row>
    <row r="426" spans="1:22" s="23" customFormat="1" ht="12.75">
      <c r="A426" s="96" t="s">
        <v>107</v>
      </c>
      <c r="B426" s="88">
        <v>200</v>
      </c>
      <c r="C426" s="88" t="s">
        <v>1543</v>
      </c>
      <c r="D426" s="97" t="str">
        <f t="shared" si="6"/>
        <v>000 0402 0000000 000 290</v>
      </c>
      <c r="E426" s="93">
        <v>1222106</v>
      </c>
      <c r="F426" s="94"/>
      <c r="G426" s="95">
        <v>1222106</v>
      </c>
      <c r="H426" s="95"/>
      <c r="I426" s="95">
        <v>40200</v>
      </c>
      <c r="J426" s="95"/>
      <c r="K426" s="95">
        <v>1181906</v>
      </c>
      <c r="L426" s="95"/>
      <c r="M426" s="95"/>
      <c r="N426" s="95">
        <v>35838.06</v>
      </c>
      <c r="O426" s="95"/>
      <c r="P426" s="95">
        <v>35838.06</v>
      </c>
      <c r="Q426" s="95"/>
      <c r="R426" s="95">
        <v>35838.06</v>
      </c>
      <c r="S426" s="95"/>
      <c r="T426" s="95"/>
      <c r="U426" s="95"/>
      <c r="V426" s="95"/>
    </row>
    <row r="427" spans="1:22" s="23" customFormat="1" ht="12.75">
      <c r="A427" s="96" t="s">
        <v>109</v>
      </c>
      <c r="B427" s="88">
        <v>200</v>
      </c>
      <c r="C427" s="88" t="s">
        <v>1544</v>
      </c>
      <c r="D427" s="97" t="str">
        <f t="shared" si="6"/>
        <v>000 0402 0000000 000 300</v>
      </c>
      <c r="E427" s="93">
        <v>15598861.04</v>
      </c>
      <c r="F427" s="94"/>
      <c r="G427" s="95">
        <v>15598861.04</v>
      </c>
      <c r="H427" s="95"/>
      <c r="I427" s="95">
        <v>15006317.04</v>
      </c>
      <c r="J427" s="95"/>
      <c r="K427" s="95">
        <v>592544</v>
      </c>
      <c r="L427" s="95"/>
      <c r="M427" s="95"/>
      <c r="N427" s="95">
        <v>99880.87</v>
      </c>
      <c r="O427" s="95"/>
      <c r="P427" s="95">
        <v>99880.87</v>
      </c>
      <c r="Q427" s="95"/>
      <c r="R427" s="95">
        <v>7337.47</v>
      </c>
      <c r="S427" s="95"/>
      <c r="T427" s="95">
        <v>92543.4</v>
      </c>
      <c r="U427" s="95"/>
      <c r="V427" s="95"/>
    </row>
    <row r="428" spans="1:22" s="23" customFormat="1" ht="22.5">
      <c r="A428" s="96" t="s">
        <v>111</v>
      </c>
      <c r="B428" s="88">
        <v>200</v>
      </c>
      <c r="C428" s="88" t="s">
        <v>1545</v>
      </c>
      <c r="D428" s="97" t="str">
        <f t="shared" si="6"/>
        <v>000 0402 0000000 000 310</v>
      </c>
      <c r="E428" s="93">
        <v>104544</v>
      </c>
      <c r="F428" s="94"/>
      <c r="G428" s="95">
        <v>104544</v>
      </c>
      <c r="H428" s="95"/>
      <c r="I428" s="95">
        <v>12000</v>
      </c>
      <c r="J428" s="95"/>
      <c r="K428" s="95">
        <v>92544</v>
      </c>
      <c r="L428" s="95"/>
      <c r="M428" s="95"/>
      <c r="N428" s="95">
        <v>92543.4</v>
      </c>
      <c r="O428" s="95"/>
      <c r="P428" s="95">
        <v>92543.4</v>
      </c>
      <c r="Q428" s="95"/>
      <c r="R428" s="95"/>
      <c r="S428" s="95"/>
      <c r="T428" s="95">
        <v>92543.4</v>
      </c>
      <c r="U428" s="95"/>
      <c r="V428" s="95"/>
    </row>
    <row r="429" spans="1:22" s="23" customFormat="1" ht="22.5">
      <c r="A429" s="96" t="s">
        <v>115</v>
      </c>
      <c r="B429" s="88">
        <v>200</v>
      </c>
      <c r="C429" s="88" t="s">
        <v>1546</v>
      </c>
      <c r="D429" s="97" t="str">
        <f t="shared" si="6"/>
        <v>000 0402 0000000 000 340</v>
      </c>
      <c r="E429" s="93">
        <v>15494317.04</v>
      </c>
      <c r="F429" s="94"/>
      <c r="G429" s="95">
        <v>15494317.04</v>
      </c>
      <c r="H429" s="95"/>
      <c r="I429" s="95">
        <v>14994317.04</v>
      </c>
      <c r="J429" s="95"/>
      <c r="K429" s="95">
        <v>500000</v>
      </c>
      <c r="L429" s="95"/>
      <c r="M429" s="95"/>
      <c r="N429" s="95">
        <v>7337.47</v>
      </c>
      <c r="O429" s="95"/>
      <c r="P429" s="95">
        <v>7337.47</v>
      </c>
      <c r="Q429" s="95"/>
      <c r="R429" s="95">
        <v>7337.47</v>
      </c>
      <c r="S429" s="95"/>
      <c r="T429" s="95"/>
      <c r="U429" s="95"/>
      <c r="V429" s="95"/>
    </row>
    <row r="430" spans="1:22" s="23" customFormat="1" ht="22.5">
      <c r="A430" s="96" t="s">
        <v>1547</v>
      </c>
      <c r="B430" s="88">
        <v>200</v>
      </c>
      <c r="C430" s="88" t="s">
        <v>1548</v>
      </c>
      <c r="D430" s="97" t="str">
        <f t="shared" si="6"/>
        <v>000 0404 0000000 000 000</v>
      </c>
      <c r="E430" s="93">
        <v>12719600</v>
      </c>
      <c r="F430" s="94"/>
      <c r="G430" s="95">
        <v>12719600</v>
      </c>
      <c r="H430" s="95"/>
      <c r="I430" s="95">
        <v>12719600</v>
      </c>
      <c r="J430" s="95"/>
      <c r="K430" s="95"/>
      <c r="L430" s="95"/>
      <c r="M430" s="95"/>
      <c r="N430" s="95">
        <v>329690</v>
      </c>
      <c r="O430" s="95"/>
      <c r="P430" s="95">
        <v>329690</v>
      </c>
      <c r="Q430" s="95"/>
      <c r="R430" s="95">
        <v>329690</v>
      </c>
      <c r="S430" s="95"/>
      <c r="T430" s="95"/>
      <c r="U430" s="95"/>
      <c r="V430" s="95"/>
    </row>
    <row r="431" spans="1:22" s="23" customFormat="1" ht="12.75">
      <c r="A431" s="96" t="s">
        <v>67</v>
      </c>
      <c r="B431" s="88">
        <v>200</v>
      </c>
      <c r="C431" s="88" t="s">
        <v>1549</v>
      </c>
      <c r="D431" s="97" t="str">
        <f t="shared" si="6"/>
        <v>000 0404 0000000 000 200</v>
      </c>
      <c r="E431" s="93">
        <v>12719600</v>
      </c>
      <c r="F431" s="94"/>
      <c r="G431" s="95">
        <v>12719600</v>
      </c>
      <c r="H431" s="95"/>
      <c r="I431" s="95">
        <v>12719600</v>
      </c>
      <c r="J431" s="95"/>
      <c r="K431" s="95"/>
      <c r="L431" s="95"/>
      <c r="M431" s="95"/>
      <c r="N431" s="95">
        <v>329690</v>
      </c>
      <c r="O431" s="95"/>
      <c r="P431" s="95">
        <v>329690</v>
      </c>
      <c r="Q431" s="95"/>
      <c r="R431" s="95">
        <v>329690</v>
      </c>
      <c r="S431" s="95"/>
      <c r="T431" s="95"/>
      <c r="U431" s="95"/>
      <c r="V431" s="95"/>
    </row>
    <row r="432" spans="1:22" s="23" customFormat="1" ht="12.75">
      <c r="A432" s="96" t="s">
        <v>77</v>
      </c>
      <c r="B432" s="88">
        <v>200</v>
      </c>
      <c r="C432" s="88" t="s">
        <v>1550</v>
      </c>
      <c r="D432" s="97" t="str">
        <f t="shared" si="6"/>
        <v>000 0404 0000000 000 220</v>
      </c>
      <c r="E432" s="93">
        <v>12719600</v>
      </c>
      <c r="F432" s="94"/>
      <c r="G432" s="95">
        <v>12719600</v>
      </c>
      <c r="H432" s="95"/>
      <c r="I432" s="95">
        <v>12719600</v>
      </c>
      <c r="J432" s="95"/>
      <c r="K432" s="95"/>
      <c r="L432" s="95"/>
      <c r="M432" s="95"/>
      <c r="N432" s="95">
        <v>329690</v>
      </c>
      <c r="O432" s="95"/>
      <c r="P432" s="95">
        <v>329690</v>
      </c>
      <c r="Q432" s="95"/>
      <c r="R432" s="95">
        <v>329690</v>
      </c>
      <c r="S432" s="95"/>
      <c r="T432" s="95"/>
      <c r="U432" s="95"/>
      <c r="V432" s="95"/>
    </row>
    <row r="433" spans="1:22" s="23" customFormat="1" ht="12.75">
      <c r="A433" s="96" t="s">
        <v>89</v>
      </c>
      <c r="B433" s="88">
        <v>200</v>
      </c>
      <c r="C433" s="88" t="s">
        <v>1551</v>
      </c>
      <c r="D433" s="97" t="str">
        <f t="shared" si="6"/>
        <v>000 0404 0000000 000 226</v>
      </c>
      <c r="E433" s="93">
        <v>12719600</v>
      </c>
      <c r="F433" s="94"/>
      <c r="G433" s="95">
        <v>12719600</v>
      </c>
      <c r="H433" s="95"/>
      <c r="I433" s="95">
        <v>12719600</v>
      </c>
      <c r="J433" s="95"/>
      <c r="K433" s="95"/>
      <c r="L433" s="95"/>
      <c r="M433" s="95"/>
      <c r="N433" s="95">
        <v>329690</v>
      </c>
      <c r="O433" s="95"/>
      <c r="P433" s="95">
        <v>329690</v>
      </c>
      <c r="Q433" s="95"/>
      <c r="R433" s="95">
        <v>329690</v>
      </c>
      <c r="S433" s="95"/>
      <c r="T433" s="95"/>
      <c r="U433" s="95"/>
      <c r="V433" s="95"/>
    </row>
    <row r="434" spans="1:22" s="23" customFormat="1" ht="12.75">
      <c r="A434" s="96" t="s">
        <v>1552</v>
      </c>
      <c r="B434" s="88">
        <v>200</v>
      </c>
      <c r="C434" s="88" t="s">
        <v>1553</v>
      </c>
      <c r="D434" s="97" t="str">
        <f t="shared" si="6"/>
        <v>000 0405 0000000 000 000</v>
      </c>
      <c r="E434" s="93">
        <v>1055115714.1</v>
      </c>
      <c r="F434" s="94"/>
      <c r="G434" s="95">
        <v>1055115714.1</v>
      </c>
      <c r="H434" s="95"/>
      <c r="I434" s="95">
        <v>1037240380</v>
      </c>
      <c r="J434" s="95">
        <v>2900000</v>
      </c>
      <c r="K434" s="95">
        <v>14904021.18</v>
      </c>
      <c r="L434" s="95">
        <v>71312.92</v>
      </c>
      <c r="M434" s="95"/>
      <c r="N434" s="95">
        <v>320446868.7</v>
      </c>
      <c r="O434" s="95"/>
      <c r="P434" s="95">
        <v>320446868.7</v>
      </c>
      <c r="Q434" s="95"/>
      <c r="R434" s="95">
        <v>319215288.1</v>
      </c>
      <c r="S434" s="95">
        <v>327953</v>
      </c>
      <c r="T434" s="95">
        <v>870089.18</v>
      </c>
      <c r="U434" s="95">
        <v>33538.42</v>
      </c>
      <c r="V434" s="95"/>
    </row>
    <row r="435" spans="1:22" s="23" customFormat="1" ht="12.75">
      <c r="A435" s="96" t="s">
        <v>67</v>
      </c>
      <c r="B435" s="88">
        <v>200</v>
      </c>
      <c r="C435" s="88" t="s">
        <v>1554</v>
      </c>
      <c r="D435" s="97" t="str">
        <f t="shared" si="6"/>
        <v>000 0405 0000000 000 200</v>
      </c>
      <c r="E435" s="93">
        <v>994193714.1</v>
      </c>
      <c r="F435" s="94"/>
      <c r="G435" s="95">
        <v>994193714.1</v>
      </c>
      <c r="H435" s="95"/>
      <c r="I435" s="95">
        <v>976504380</v>
      </c>
      <c r="J435" s="95">
        <v>2900000</v>
      </c>
      <c r="K435" s="95">
        <v>14718021.18</v>
      </c>
      <c r="L435" s="95">
        <v>71312.92</v>
      </c>
      <c r="M435" s="95"/>
      <c r="N435" s="95">
        <v>320320468.7</v>
      </c>
      <c r="O435" s="95"/>
      <c r="P435" s="95">
        <v>320320468.7</v>
      </c>
      <c r="Q435" s="95"/>
      <c r="R435" s="95">
        <v>319128888.1</v>
      </c>
      <c r="S435" s="95">
        <v>327953</v>
      </c>
      <c r="T435" s="95">
        <v>830089.18</v>
      </c>
      <c r="U435" s="95">
        <v>33538.42</v>
      </c>
      <c r="V435" s="95"/>
    </row>
    <row r="436" spans="1:22" s="23" customFormat="1" ht="22.5">
      <c r="A436" s="96" t="s">
        <v>69</v>
      </c>
      <c r="B436" s="88">
        <v>200</v>
      </c>
      <c r="C436" s="88" t="s">
        <v>1555</v>
      </c>
      <c r="D436" s="97" t="str">
        <f t="shared" si="6"/>
        <v>000 0405 0000000 000 210</v>
      </c>
      <c r="E436" s="93">
        <v>1000</v>
      </c>
      <c r="F436" s="94"/>
      <c r="G436" s="95">
        <v>1000</v>
      </c>
      <c r="H436" s="95"/>
      <c r="I436" s="95"/>
      <c r="J436" s="95"/>
      <c r="K436" s="95">
        <v>1000</v>
      </c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</row>
    <row r="437" spans="1:22" s="23" customFormat="1" ht="12.75">
      <c r="A437" s="96" t="s">
        <v>73</v>
      </c>
      <c r="B437" s="88">
        <v>200</v>
      </c>
      <c r="C437" s="88" t="s">
        <v>1556</v>
      </c>
      <c r="D437" s="97" t="str">
        <f t="shared" si="6"/>
        <v>000 0405 0000000 000 212</v>
      </c>
      <c r="E437" s="93">
        <v>1000</v>
      </c>
      <c r="F437" s="94"/>
      <c r="G437" s="95">
        <v>1000</v>
      </c>
      <c r="H437" s="95"/>
      <c r="I437" s="95"/>
      <c r="J437" s="95"/>
      <c r="K437" s="95">
        <v>1000</v>
      </c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</row>
    <row r="438" spans="1:22" s="23" customFormat="1" ht="12.75">
      <c r="A438" s="96" t="s">
        <v>77</v>
      </c>
      <c r="B438" s="88">
        <v>200</v>
      </c>
      <c r="C438" s="88" t="s">
        <v>1557</v>
      </c>
      <c r="D438" s="97" t="str">
        <f t="shared" si="6"/>
        <v>000 0405 0000000 000 220</v>
      </c>
      <c r="E438" s="93">
        <v>11528888.92</v>
      </c>
      <c r="F438" s="94"/>
      <c r="G438" s="95">
        <v>11528888.92</v>
      </c>
      <c r="H438" s="95"/>
      <c r="I438" s="95">
        <v>7515200</v>
      </c>
      <c r="J438" s="95">
        <v>25000</v>
      </c>
      <c r="K438" s="95">
        <v>3967376</v>
      </c>
      <c r="L438" s="95">
        <v>21312.92</v>
      </c>
      <c r="M438" s="95"/>
      <c r="N438" s="95">
        <v>440197.82</v>
      </c>
      <c r="O438" s="95"/>
      <c r="P438" s="95">
        <v>440197.82</v>
      </c>
      <c r="Q438" s="95"/>
      <c r="R438" s="95">
        <v>375382.9</v>
      </c>
      <c r="S438" s="95"/>
      <c r="T438" s="95">
        <v>43502</v>
      </c>
      <c r="U438" s="95">
        <v>21312.92</v>
      </c>
      <c r="V438" s="95"/>
    </row>
    <row r="439" spans="1:22" s="23" customFormat="1" ht="12.75">
      <c r="A439" s="96" t="s">
        <v>81</v>
      </c>
      <c r="B439" s="88">
        <v>200</v>
      </c>
      <c r="C439" s="88" t="s">
        <v>1558</v>
      </c>
      <c r="D439" s="97" t="str">
        <f t="shared" si="6"/>
        <v>000 0405 0000000 000 222</v>
      </c>
      <c r="E439" s="93">
        <v>30000</v>
      </c>
      <c r="F439" s="94"/>
      <c r="G439" s="95">
        <v>30000</v>
      </c>
      <c r="H439" s="95"/>
      <c r="I439" s="95">
        <v>20000</v>
      </c>
      <c r="J439" s="95"/>
      <c r="K439" s="95">
        <v>10000</v>
      </c>
      <c r="L439" s="95"/>
      <c r="M439" s="95"/>
      <c r="N439" s="95">
        <v>4326</v>
      </c>
      <c r="O439" s="95"/>
      <c r="P439" s="95">
        <v>4326</v>
      </c>
      <c r="Q439" s="95"/>
      <c r="R439" s="95"/>
      <c r="S439" s="95"/>
      <c r="T439" s="95">
        <v>4326</v>
      </c>
      <c r="U439" s="95"/>
      <c r="V439" s="95"/>
    </row>
    <row r="440" spans="1:22" s="23" customFormat="1" ht="22.5">
      <c r="A440" s="96" t="s">
        <v>85</v>
      </c>
      <c r="B440" s="88">
        <v>200</v>
      </c>
      <c r="C440" s="88" t="s">
        <v>1559</v>
      </c>
      <c r="D440" s="97" t="str">
        <f t="shared" si="6"/>
        <v>000 0405 0000000 000 224</v>
      </c>
      <c r="E440" s="93">
        <v>800000</v>
      </c>
      <c r="F440" s="94"/>
      <c r="G440" s="95">
        <v>800000</v>
      </c>
      <c r="H440" s="95"/>
      <c r="I440" s="95">
        <v>800000</v>
      </c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</row>
    <row r="441" spans="1:22" s="23" customFormat="1" ht="12.75">
      <c r="A441" s="96" t="s">
        <v>89</v>
      </c>
      <c r="B441" s="88">
        <v>200</v>
      </c>
      <c r="C441" s="88" t="s">
        <v>1560</v>
      </c>
      <c r="D441" s="97" t="str">
        <f t="shared" si="6"/>
        <v>000 0405 0000000 000 226</v>
      </c>
      <c r="E441" s="93">
        <v>10698888.92</v>
      </c>
      <c r="F441" s="94"/>
      <c r="G441" s="95">
        <v>10698888.92</v>
      </c>
      <c r="H441" s="95"/>
      <c r="I441" s="95">
        <v>6695200</v>
      </c>
      <c r="J441" s="95">
        <v>25000</v>
      </c>
      <c r="K441" s="95">
        <v>3957376</v>
      </c>
      <c r="L441" s="95">
        <v>21312.92</v>
      </c>
      <c r="M441" s="95"/>
      <c r="N441" s="95">
        <v>435871.82</v>
      </c>
      <c r="O441" s="95"/>
      <c r="P441" s="95">
        <v>435871.82</v>
      </c>
      <c r="Q441" s="95"/>
      <c r="R441" s="95">
        <v>375382.9</v>
      </c>
      <c r="S441" s="95"/>
      <c r="T441" s="95">
        <v>39176</v>
      </c>
      <c r="U441" s="95">
        <v>21312.92</v>
      </c>
      <c r="V441" s="95"/>
    </row>
    <row r="442" spans="1:22" s="23" customFormat="1" ht="22.5">
      <c r="A442" s="96" t="s">
        <v>91</v>
      </c>
      <c r="B442" s="88">
        <v>200</v>
      </c>
      <c r="C442" s="88" t="s">
        <v>1561</v>
      </c>
      <c r="D442" s="97" t="str">
        <f t="shared" si="6"/>
        <v>000 0405 0000000 000 240</v>
      </c>
      <c r="E442" s="93">
        <v>972432925.18</v>
      </c>
      <c r="F442" s="94"/>
      <c r="G442" s="95">
        <v>972432925.18</v>
      </c>
      <c r="H442" s="95"/>
      <c r="I442" s="95">
        <v>961848180</v>
      </c>
      <c r="J442" s="95">
        <v>2400000</v>
      </c>
      <c r="K442" s="95">
        <v>8134745.18</v>
      </c>
      <c r="L442" s="95">
        <v>50000</v>
      </c>
      <c r="M442" s="95"/>
      <c r="N442" s="95">
        <v>318633515.88</v>
      </c>
      <c r="O442" s="95"/>
      <c r="P442" s="95">
        <v>318633515.88</v>
      </c>
      <c r="Q442" s="95"/>
      <c r="R442" s="95">
        <v>317846005.2</v>
      </c>
      <c r="S442" s="95">
        <v>227953</v>
      </c>
      <c r="T442" s="95">
        <v>547332.18</v>
      </c>
      <c r="U442" s="95">
        <v>12225.5</v>
      </c>
      <c r="V442" s="95"/>
    </row>
    <row r="443" spans="1:22" s="23" customFormat="1" ht="33.75">
      <c r="A443" s="96" t="s">
        <v>93</v>
      </c>
      <c r="B443" s="88">
        <v>200</v>
      </c>
      <c r="C443" s="88" t="s">
        <v>1562</v>
      </c>
      <c r="D443" s="97" t="str">
        <f t="shared" si="6"/>
        <v>000 0405 0000000 000 241</v>
      </c>
      <c r="E443" s="93">
        <v>169466969.18</v>
      </c>
      <c r="F443" s="94"/>
      <c r="G443" s="95">
        <v>169466969.18</v>
      </c>
      <c r="H443" s="95"/>
      <c r="I443" s="95">
        <v>168509848</v>
      </c>
      <c r="J443" s="95"/>
      <c r="K443" s="95">
        <v>957121.18</v>
      </c>
      <c r="L443" s="95"/>
      <c r="M443" s="95"/>
      <c r="N443" s="95">
        <v>49720953.38</v>
      </c>
      <c r="O443" s="95"/>
      <c r="P443" s="95">
        <v>49720953.38</v>
      </c>
      <c r="Q443" s="95"/>
      <c r="R443" s="95">
        <v>49709332.2</v>
      </c>
      <c r="S443" s="95"/>
      <c r="T443" s="95">
        <v>11621.18</v>
      </c>
      <c r="U443" s="95"/>
      <c r="V443" s="95"/>
    </row>
    <row r="444" spans="1:22" s="23" customFormat="1" ht="45">
      <c r="A444" s="96" t="s">
        <v>95</v>
      </c>
      <c r="B444" s="88">
        <v>200</v>
      </c>
      <c r="C444" s="88" t="s">
        <v>1563</v>
      </c>
      <c r="D444" s="97" t="str">
        <f t="shared" si="6"/>
        <v>000 0405 0000000 000 242</v>
      </c>
      <c r="E444" s="93">
        <v>802965956</v>
      </c>
      <c r="F444" s="94"/>
      <c r="G444" s="95">
        <v>802965956</v>
      </c>
      <c r="H444" s="95"/>
      <c r="I444" s="95">
        <v>793338332</v>
      </c>
      <c r="J444" s="95">
        <v>2400000</v>
      </c>
      <c r="K444" s="95">
        <v>7177624</v>
      </c>
      <c r="L444" s="95">
        <v>50000</v>
      </c>
      <c r="M444" s="95"/>
      <c r="N444" s="95">
        <v>268912562.5</v>
      </c>
      <c r="O444" s="95"/>
      <c r="P444" s="95">
        <v>268912562.5</v>
      </c>
      <c r="Q444" s="95"/>
      <c r="R444" s="95">
        <v>268136673</v>
      </c>
      <c r="S444" s="95">
        <v>227953</v>
      </c>
      <c r="T444" s="95">
        <v>535711</v>
      </c>
      <c r="U444" s="95">
        <v>12225.5</v>
      </c>
      <c r="V444" s="95"/>
    </row>
    <row r="445" spans="1:22" s="23" customFormat="1" ht="12.75">
      <c r="A445" s="96" t="s">
        <v>101</v>
      </c>
      <c r="B445" s="88">
        <v>200</v>
      </c>
      <c r="C445" s="88" t="s">
        <v>1564</v>
      </c>
      <c r="D445" s="97" t="str">
        <f t="shared" si="6"/>
        <v>000 0405 0000000 000 260</v>
      </c>
      <c r="E445" s="93">
        <v>703000</v>
      </c>
      <c r="F445" s="94"/>
      <c r="G445" s="95">
        <v>703000</v>
      </c>
      <c r="H445" s="95"/>
      <c r="I445" s="95"/>
      <c r="J445" s="95"/>
      <c r="K445" s="95">
        <v>703000</v>
      </c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</row>
    <row r="446" spans="1:22" s="23" customFormat="1" ht="22.5">
      <c r="A446" s="96" t="s">
        <v>103</v>
      </c>
      <c r="B446" s="88">
        <v>200</v>
      </c>
      <c r="C446" s="88" t="s">
        <v>1565</v>
      </c>
      <c r="D446" s="97" t="str">
        <f t="shared" si="6"/>
        <v>000 0405 0000000 000 262</v>
      </c>
      <c r="E446" s="93">
        <v>703000</v>
      </c>
      <c r="F446" s="94"/>
      <c r="G446" s="95">
        <v>703000</v>
      </c>
      <c r="H446" s="95"/>
      <c r="I446" s="95"/>
      <c r="J446" s="95"/>
      <c r="K446" s="95">
        <v>703000</v>
      </c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</row>
    <row r="447" spans="1:22" s="23" customFormat="1" ht="12.75">
      <c r="A447" s="96" t="s">
        <v>107</v>
      </c>
      <c r="B447" s="88">
        <v>200</v>
      </c>
      <c r="C447" s="88" t="s">
        <v>1566</v>
      </c>
      <c r="D447" s="97" t="str">
        <f t="shared" si="6"/>
        <v>000 0405 0000000 000 290</v>
      </c>
      <c r="E447" s="93">
        <v>9527900</v>
      </c>
      <c r="F447" s="94"/>
      <c r="G447" s="95">
        <v>9527900</v>
      </c>
      <c r="H447" s="95"/>
      <c r="I447" s="95">
        <v>7141000</v>
      </c>
      <c r="J447" s="95">
        <v>475000</v>
      </c>
      <c r="K447" s="95">
        <v>1911900</v>
      </c>
      <c r="L447" s="95"/>
      <c r="M447" s="95"/>
      <c r="N447" s="95">
        <v>1246755</v>
      </c>
      <c r="O447" s="95"/>
      <c r="P447" s="95">
        <v>1246755</v>
      </c>
      <c r="Q447" s="95"/>
      <c r="R447" s="95">
        <v>907500</v>
      </c>
      <c r="S447" s="95">
        <v>100000</v>
      </c>
      <c r="T447" s="95">
        <v>239255</v>
      </c>
      <c r="U447" s="95"/>
      <c r="V447" s="95"/>
    </row>
    <row r="448" spans="1:22" s="23" customFormat="1" ht="12.75">
      <c r="A448" s="96" t="s">
        <v>109</v>
      </c>
      <c r="B448" s="88">
        <v>200</v>
      </c>
      <c r="C448" s="88" t="s">
        <v>1567</v>
      </c>
      <c r="D448" s="97" t="str">
        <f t="shared" si="6"/>
        <v>000 0405 0000000 000 300</v>
      </c>
      <c r="E448" s="93">
        <v>60922000</v>
      </c>
      <c r="F448" s="94"/>
      <c r="G448" s="95">
        <v>60922000</v>
      </c>
      <c r="H448" s="95"/>
      <c r="I448" s="95">
        <v>60736000</v>
      </c>
      <c r="J448" s="95"/>
      <c r="K448" s="95">
        <v>186000</v>
      </c>
      <c r="L448" s="95"/>
      <c r="M448" s="95"/>
      <c r="N448" s="95">
        <v>126400</v>
      </c>
      <c r="O448" s="95"/>
      <c r="P448" s="95">
        <v>126400</v>
      </c>
      <c r="Q448" s="95"/>
      <c r="R448" s="95">
        <v>86400</v>
      </c>
      <c r="S448" s="95"/>
      <c r="T448" s="95">
        <v>40000</v>
      </c>
      <c r="U448" s="95"/>
      <c r="V448" s="95"/>
    </row>
    <row r="449" spans="1:22" s="23" customFormat="1" ht="22.5">
      <c r="A449" s="96" t="s">
        <v>111</v>
      </c>
      <c r="B449" s="88">
        <v>200</v>
      </c>
      <c r="C449" s="88" t="s">
        <v>1568</v>
      </c>
      <c r="D449" s="97" t="str">
        <f t="shared" si="6"/>
        <v>000 0405 0000000 000 310</v>
      </c>
      <c r="E449" s="93">
        <v>60636000</v>
      </c>
      <c r="F449" s="94"/>
      <c r="G449" s="95">
        <v>60636000</v>
      </c>
      <c r="H449" s="95"/>
      <c r="I449" s="95">
        <v>60636000</v>
      </c>
      <c r="J449" s="95"/>
      <c r="K449" s="95"/>
      <c r="L449" s="95"/>
      <c r="M449" s="95"/>
      <c r="N449" s="95">
        <v>86400</v>
      </c>
      <c r="O449" s="95"/>
      <c r="P449" s="95">
        <v>86400</v>
      </c>
      <c r="Q449" s="95"/>
      <c r="R449" s="95">
        <v>86400</v>
      </c>
      <c r="S449" s="95"/>
      <c r="T449" s="95"/>
      <c r="U449" s="95"/>
      <c r="V449" s="95"/>
    </row>
    <row r="450" spans="1:22" s="23" customFormat="1" ht="22.5">
      <c r="A450" s="96" t="s">
        <v>115</v>
      </c>
      <c r="B450" s="88">
        <v>200</v>
      </c>
      <c r="C450" s="88" t="s">
        <v>1569</v>
      </c>
      <c r="D450" s="97" t="str">
        <f t="shared" si="6"/>
        <v>000 0405 0000000 000 340</v>
      </c>
      <c r="E450" s="93">
        <v>286000</v>
      </c>
      <c r="F450" s="94"/>
      <c r="G450" s="95">
        <v>286000</v>
      </c>
      <c r="H450" s="95"/>
      <c r="I450" s="95">
        <v>100000</v>
      </c>
      <c r="J450" s="95"/>
      <c r="K450" s="95">
        <v>186000</v>
      </c>
      <c r="L450" s="95"/>
      <c r="M450" s="95"/>
      <c r="N450" s="95">
        <v>40000</v>
      </c>
      <c r="O450" s="95"/>
      <c r="P450" s="95">
        <v>40000</v>
      </c>
      <c r="Q450" s="95"/>
      <c r="R450" s="95"/>
      <c r="S450" s="95"/>
      <c r="T450" s="95">
        <v>40000</v>
      </c>
      <c r="U450" s="95"/>
      <c r="V450" s="95"/>
    </row>
    <row r="451" spans="1:22" s="23" customFormat="1" ht="12.75">
      <c r="A451" s="96" t="s">
        <v>1570</v>
      </c>
      <c r="B451" s="88">
        <v>200</v>
      </c>
      <c r="C451" s="88" t="s">
        <v>1571</v>
      </c>
      <c r="D451" s="97" t="str">
        <f t="shared" si="6"/>
        <v>000 0406 0000000 000 000</v>
      </c>
      <c r="E451" s="93">
        <v>52615147</v>
      </c>
      <c r="F451" s="94"/>
      <c r="G451" s="95">
        <v>52615147</v>
      </c>
      <c r="H451" s="95"/>
      <c r="I451" s="95">
        <v>50450600</v>
      </c>
      <c r="J451" s="95"/>
      <c r="K451" s="95">
        <v>1620000</v>
      </c>
      <c r="L451" s="95">
        <v>544547</v>
      </c>
      <c r="M451" s="95"/>
      <c r="N451" s="95">
        <v>6331482.97</v>
      </c>
      <c r="O451" s="95"/>
      <c r="P451" s="95">
        <v>6331482.97</v>
      </c>
      <c r="Q451" s="95"/>
      <c r="R451" s="95">
        <v>5533881.58</v>
      </c>
      <c r="S451" s="95"/>
      <c r="T451" s="95">
        <v>700000</v>
      </c>
      <c r="U451" s="95">
        <v>97601.39</v>
      </c>
      <c r="V451" s="95"/>
    </row>
    <row r="452" spans="1:22" s="23" customFormat="1" ht="12.75">
      <c r="A452" s="96" t="s">
        <v>67</v>
      </c>
      <c r="B452" s="88">
        <v>200</v>
      </c>
      <c r="C452" s="88" t="s">
        <v>1572</v>
      </c>
      <c r="D452" s="97" t="str">
        <f t="shared" si="6"/>
        <v>000 0406 0000000 000 200</v>
      </c>
      <c r="E452" s="93">
        <v>52615147</v>
      </c>
      <c r="F452" s="94"/>
      <c r="G452" s="95">
        <v>52615147</v>
      </c>
      <c r="H452" s="95"/>
      <c r="I452" s="95">
        <v>50450600</v>
      </c>
      <c r="J452" s="95"/>
      <c r="K452" s="95">
        <v>1620000</v>
      </c>
      <c r="L452" s="95">
        <v>544547</v>
      </c>
      <c r="M452" s="95"/>
      <c r="N452" s="95">
        <v>6331482.97</v>
      </c>
      <c r="O452" s="95"/>
      <c r="P452" s="95">
        <v>6331482.97</v>
      </c>
      <c r="Q452" s="95"/>
      <c r="R452" s="95">
        <v>5533881.58</v>
      </c>
      <c r="S452" s="95"/>
      <c r="T452" s="95">
        <v>700000</v>
      </c>
      <c r="U452" s="95">
        <v>97601.39</v>
      </c>
      <c r="V452" s="95"/>
    </row>
    <row r="453" spans="1:22" s="23" customFormat="1" ht="12.75">
      <c r="A453" s="96" t="s">
        <v>77</v>
      </c>
      <c r="B453" s="88">
        <v>200</v>
      </c>
      <c r="C453" s="88" t="s">
        <v>1573</v>
      </c>
      <c r="D453" s="97" t="str">
        <f t="shared" si="6"/>
        <v>000 0406 0000000 000 220</v>
      </c>
      <c r="E453" s="93">
        <v>33973140</v>
      </c>
      <c r="F453" s="94"/>
      <c r="G453" s="95">
        <v>33973140</v>
      </c>
      <c r="H453" s="95"/>
      <c r="I453" s="95">
        <v>32178140</v>
      </c>
      <c r="J453" s="95"/>
      <c r="K453" s="95">
        <v>1620000</v>
      </c>
      <c r="L453" s="95">
        <v>175000</v>
      </c>
      <c r="M453" s="95"/>
      <c r="N453" s="95">
        <v>6253982.97</v>
      </c>
      <c r="O453" s="95"/>
      <c r="P453" s="95">
        <v>6253982.97</v>
      </c>
      <c r="Q453" s="95"/>
      <c r="R453" s="95">
        <v>5533881.58</v>
      </c>
      <c r="S453" s="95"/>
      <c r="T453" s="95">
        <v>700000</v>
      </c>
      <c r="U453" s="95">
        <v>20101.39</v>
      </c>
      <c r="V453" s="95"/>
    </row>
    <row r="454" spans="1:22" s="23" customFormat="1" ht="22.5">
      <c r="A454" s="96" t="s">
        <v>87</v>
      </c>
      <c r="B454" s="88">
        <v>200</v>
      </c>
      <c r="C454" s="88" t="s">
        <v>1574</v>
      </c>
      <c r="D454" s="97" t="str">
        <f t="shared" si="6"/>
        <v>000 0406 0000000 000 225</v>
      </c>
      <c r="E454" s="93">
        <v>17934100</v>
      </c>
      <c r="F454" s="94"/>
      <c r="G454" s="95">
        <v>17934100</v>
      </c>
      <c r="H454" s="95"/>
      <c r="I454" s="95">
        <v>16534100</v>
      </c>
      <c r="J454" s="95"/>
      <c r="K454" s="95">
        <v>1400000</v>
      </c>
      <c r="L454" s="95"/>
      <c r="M454" s="95"/>
      <c r="N454" s="95">
        <v>1464381.58</v>
      </c>
      <c r="O454" s="95"/>
      <c r="P454" s="95">
        <v>1464381.58</v>
      </c>
      <c r="Q454" s="95"/>
      <c r="R454" s="95">
        <v>764381.58</v>
      </c>
      <c r="S454" s="95"/>
      <c r="T454" s="95">
        <v>700000</v>
      </c>
      <c r="U454" s="95"/>
      <c r="V454" s="95"/>
    </row>
    <row r="455" spans="1:22" s="23" customFormat="1" ht="12.75">
      <c r="A455" s="96" t="s">
        <v>89</v>
      </c>
      <c r="B455" s="88">
        <v>200</v>
      </c>
      <c r="C455" s="88" t="s">
        <v>1575</v>
      </c>
      <c r="D455" s="97" t="str">
        <f aca="true" t="shared" si="7" ref="D455:D518">IF(OR(LEFT(C455,5)="000 9",LEFT(C455,5)="000 7"),"X",C455)</f>
        <v>000 0406 0000000 000 226</v>
      </c>
      <c r="E455" s="93">
        <v>16039040</v>
      </c>
      <c r="F455" s="94"/>
      <c r="G455" s="95">
        <v>16039040</v>
      </c>
      <c r="H455" s="95"/>
      <c r="I455" s="95">
        <v>15644040</v>
      </c>
      <c r="J455" s="95"/>
      <c r="K455" s="95">
        <v>220000</v>
      </c>
      <c r="L455" s="95">
        <v>175000</v>
      </c>
      <c r="M455" s="95"/>
      <c r="N455" s="95">
        <v>4789601.39</v>
      </c>
      <c r="O455" s="95"/>
      <c r="P455" s="95">
        <v>4789601.39</v>
      </c>
      <c r="Q455" s="95"/>
      <c r="R455" s="95">
        <v>4769500</v>
      </c>
      <c r="S455" s="95"/>
      <c r="T455" s="95"/>
      <c r="U455" s="95">
        <v>20101.39</v>
      </c>
      <c r="V455" s="95"/>
    </row>
    <row r="456" spans="1:22" s="23" customFormat="1" ht="22.5">
      <c r="A456" s="96" t="s">
        <v>91</v>
      </c>
      <c r="B456" s="88">
        <v>200</v>
      </c>
      <c r="C456" s="88" t="s">
        <v>1576</v>
      </c>
      <c r="D456" s="97" t="str">
        <f t="shared" si="7"/>
        <v>000 0406 0000000 000 240</v>
      </c>
      <c r="E456" s="93">
        <v>369547</v>
      </c>
      <c r="F456" s="94"/>
      <c r="G456" s="95">
        <v>369547</v>
      </c>
      <c r="H456" s="95"/>
      <c r="I456" s="95"/>
      <c r="J456" s="95"/>
      <c r="K456" s="95"/>
      <c r="L456" s="95">
        <v>369547</v>
      </c>
      <c r="M456" s="95"/>
      <c r="N456" s="95">
        <v>77500</v>
      </c>
      <c r="O456" s="95"/>
      <c r="P456" s="95">
        <v>77500</v>
      </c>
      <c r="Q456" s="95"/>
      <c r="R456" s="95"/>
      <c r="S456" s="95"/>
      <c r="T456" s="95"/>
      <c r="U456" s="95">
        <v>77500</v>
      </c>
      <c r="V456" s="95"/>
    </row>
    <row r="457" spans="1:22" s="23" customFormat="1" ht="33.75">
      <c r="A457" s="96" t="s">
        <v>93</v>
      </c>
      <c r="B457" s="88">
        <v>200</v>
      </c>
      <c r="C457" s="88" t="s">
        <v>1577</v>
      </c>
      <c r="D457" s="97" t="str">
        <f t="shared" si="7"/>
        <v>000 0406 0000000 000 241</v>
      </c>
      <c r="E457" s="93">
        <v>369547</v>
      </c>
      <c r="F457" s="94"/>
      <c r="G457" s="95">
        <v>369547</v>
      </c>
      <c r="H457" s="95"/>
      <c r="I457" s="95"/>
      <c r="J457" s="95"/>
      <c r="K457" s="95"/>
      <c r="L457" s="95">
        <v>369547</v>
      </c>
      <c r="M457" s="95"/>
      <c r="N457" s="95">
        <v>77500</v>
      </c>
      <c r="O457" s="95"/>
      <c r="P457" s="95">
        <v>77500</v>
      </c>
      <c r="Q457" s="95"/>
      <c r="R457" s="95"/>
      <c r="S457" s="95"/>
      <c r="T457" s="95"/>
      <c r="U457" s="95">
        <v>77500</v>
      </c>
      <c r="V457" s="95"/>
    </row>
    <row r="458" spans="1:22" s="23" customFormat="1" ht="12.75">
      <c r="A458" s="96" t="s">
        <v>97</v>
      </c>
      <c r="B458" s="88">
        <v>200</v>
      </c>
      <c r="C458" s="88" t="s">
        <v>1578</v>
      </c>
      <c r="D458" s="97" t="str">
        <f t="shared" si="7"/>
        <v>000 0406 0000000 000 250</v>
      </c>
      <c r="E458" s="93">
        <v>18272460</v>
      </c>
      <c r="F458" s="94"/>
      <c r="G458" s="95">
        <v>18272460</v>
      </c>
      <c r="H458" s="95"/>
      <c r="I458" s="95">
        <v>18272460</v>
      </c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</row>
    <row r="459" spans="1:22" s="23" customFormat="1" ht="33.75">
      <c r="A459" s="96" t="s">
        <v>99</v>
      </c>
      <c r="B459" s="88">
        <v>200</v>
      </c>
      <c r="C459" s="88" t="s">
        <v>1579</v>
      </c>
      <c r="D459" s="97" t="str">
        <f t="shared" si="7"/>
        <v>000 0406 0000000 000 251</v>
      </c>
      <c r="E459" s="93">
        <v>18272460</v>
      </c>
      <c r="F459" s="94"/>
      <c r="G459" s="95">
        <v>18272460</v>
      </c>
      <c r="H459" s="95"/>
      <c r="I459" s="95">
        <v>18272460</v>
      </c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</row>
    <row r="460" spans="1:22" s="23" customFormat="1" ht="12.75">
      <c r="A460" s="96" t="s">
        <v>1580</v>
      </c>
      <c r="B460" s="88">
        <v>200</v>
      </c>
      <c r="C460" s="88" t="s">
        <v>1581</v>
      </c>
      <c r="D460" s="97" t="str">
        <f t="shared" si="7"/>
        <v>000 0407 0000000 000 000</v>
      </c>
      <c r="E460" s="93">
        <v>250539800</v>
      </c>
      <c r="F460" s="94"/>
      <c r="G460" s="95">
        <v>250539800</v>
      </c>
      <c r="H460" s="95"/>
      <c r="I460" s="95">
        <v>249889800</v>
      </c>
      <c r="J460" s="95"/>
      <c r="K460" s="95"/>
      <c r="L460" s="95">
        <v>650000</v>
      </c>
      <c r="M460" s="95"/>
      <c r="N460" s="95">
        <v>48833295.05</v>
      </c>
      <c r="O460" s="95"/>
      <c r="P460" s="95">
        <v>48833295.05</v>
      </c>
      <c r="Q460" s="95"/>
      <c r="R460" s="95">
        <v>48833295.05</v>
      </c>
      <c r="S460" s="95"/>
      <c r="T460" s="95"/>
      <c r="U460" s="95"/>
      <c r="V460" s="95"/>
    </row>
    <row r="461" spans="1:22" s="23" customFormat="1" ht="12.75">
      <c r="A461" s="96" t="s">
        <v>67</v>
      </c>
      <c r="B461" s="88">
        <v>200</v>
      </c>
      <c r="C461" s="88" t="s">
        <v>1582</v>
      </c>
      <c r="D461" s="97" t="str">
        <f t="shared" si="7"/>
        <v>000 0407 0000000 000 200</v>
      </c>
      <c r="E461" s="93">
        <v>185591720</v>
      </c>
      <c r="F461" s="94"/>
      <c r="G461" s="95">
        <v>185591720</v>
      </c>
      <c r="H461" s="95"/>
      <c r="I461" s="95">
        <v>184941720</v>
      </c>
      <c r="J461" s="95"/>
      <c r="K461" s="95"/>
      <c r="L461" s="95">
        <v>650000</v>
      </c>
      <c r="M461" s="95"/>
      <c r="N461" s="95">
        <v>45486464.1</v>
      </c>
      <c r="O461" s="95"/>
      <c r="P461" s="95">
        <v>45486464.1</v>
      </c>
      <c r="Q461" s="95"/>
      <c r="R461" s="95">
        <v>45486464.1</v>
      </c>
      <c r="S461" s="95"/>
      <c r="T461" s="95"/>
      <c r="U461" s="95"/>
      <c r="V461" s="95"/>
    </row>
    <row r="462" spans="1:22" s="23" customFormat="1" ht="22.5">
      <c r="A462" s="96" t="s">
        <v>69</v>
      </c>
      <c r="B462" s="88">
        <v>200</v>
      </c>
      <c r="C462" s="88" t="s">
        <v>1583</v>
      </c>
      <c r="D462" s="97" t="str">
        <f t="shared" si="7"/>
        <v>000 0407 0000000 000 210</v>
      </c>
      <c r="E462" s="93">
        <v>138389176</v>
      </c>
      <c r="F462" s="94"/>
      <c r="G462" s="95">
        <v>138389176</v>
      </c>
      <c r="H462" s="95"/>
      <c r="I462" s="95">
        <v>138389176</v>
      </c>
      <c r="J462" s="95"/>
      <c r="K462" s="95"/>
      <c r="L462" s="95"/>
      <c r="M462" s="95"/>
      <c r="N462" s="95">
        <v>40752418.95</v>
      </c>
      <c r="O462" s="95"/>
      <c r="P462" s="95">
        <v>40752418.95</v>
      </c>
      <c r="Q462" s="95"/>
      <c r="R462" s="95">
        <v>40752418.95</v>
      </c>
      <c r="S462" s="95"/>
      <c r="T462" s="95"/>
      <c r="U462" s="95"/>
      <c r="V462" s="95"/>
    </row>
    <row r="463" spans="1:22" s="23" customFormat="1" ht="12.75">
      <c r="A463" s="96" t="s">
        <v>71</v>
      </c>
      <c r="B463" s="88">
        <v>200</v>
      </c>
      <c r="C463" s="88" t="s">
        <v>1584</v>
      </c>
      <c r="D463" s="97" t="str">
        <f t="shared" si="7"/>
        <v>000 0407 0000000 000 211</v>
      </c>
      <c r="E463" s="93">
        <v>102857900</v>
      </c>
      <c r="F463" s="94"/>
      <c r="G463" s="95">
        <v>102857900</v>
      </c>
      <c r="H463" s="95"/>
      <c r="I463" s="95">
        <v>102857900</v>
      </c>
      <c r="J463" s="95"/>
      <c r="K463" s="95"/>
      <c r="L463" s="95"/>
      <c r="M463" s="95"/>
      <c r="N463" s="95">
        <v>30453418.48</v>
      </c>
      <c r="O463" s="95"/>
      <c r="P463" s="95">
        <v>30453418.48</v>
      </c>
      <c r="Q463" s="95"/>
      <c r="R463" s="95">
        <v>30453418.48</v>
      </c>
      <c r="S463" s="95"/>
      <c r="T463" s="95"/>
      <c r="U463" s="95"/>
      <c r="V463" s="95"/>
    </row>
    <row r="464" spans="1:22" s="23" customFormat="1" ht="12.75">
      <c r="A464" s="96" t="s">
        <v>73</v>
      </c>
      <c r="B464" s="88">
        <v>200</v>
      </c>
      <c r="C464" s="88" t="s">
        <v>1585</v>
      </c>
      <c r="D464" s="97" t="str">
        <f t="shared" si="7"/>
        <v>000 0407 0000000 000 212</v>
      </c>
      <c r="E464" s="93">
        <v>353900</v>
      </c>
      <c r="F464" s="94"/>
      <c r="G464" s="95">
        <v>353900</v>
      </c>
      <c r="H464" s="95"/>
      <c r="I464" s="95">
        <v>353900</v>
      </c>
      <c r="J464" s="95"/>
      <c r="K464" s="95"/>
      <c r="L464" s="95"/>
      <c r="M464" s="95"/>
      <c r="N464" s="95">
        <v>72727</v>
      </c>
      <c r="O464" s="95"/>
      <c r="P464" s="95">
        <v>72727</v>
      </c>
      <c r="Q464" s="95"/>
      <c r="R464" s="95">
        <v>72727</v>
      </c>
      <c r="S464" s="95"/>
      <c r="T464" s="95"/>
      <c r="U464" s="95"/>
      <c r="V464" s="95"/>
    </row>
    <row r="465" spans="1:22" s="23" customFormat="1" ht="12.75">
      <c r="A465" s="96" t="s">
        <v>75</v>
      </c>
      <c r="B465" s="88">
        <v>200</v>
      </c>
      <c r="C465" s="88" t="s">
        <v>1586</v>
      </c>
      <c r="D465" s="97" t="str">
        <f t="shared" si="7"/>
        <v>000 0407 0000000 000 213</v>
      </c>
      <c r="E465" s="93">
        <v>35177376</v>
      </c>
      <c r="F465" s="94"/>
      <c r="G465" s="95">
        <v>35177376</v>
      </c>
      <c r="H465" s="95"/>
      <c r="I465" s="95">
        <v>35177376</v>
      </c>
      <c r="J465" s="95"/>
      <c r="K465" s="95"/>
      <c r="L465" s="95"/>
      <c r="M465" s="95"/>
      <c r="N465" s="95">
        <v>10226273.47</v>
      </c>
      <c r="O465" s="95"/>
      <c r="P465" s="95">
        <v>10226273.47</v>
      </c>
      <c r="Q465" s="95"/>
      <c r="R465" s="95">
        <v>10226273.47</v>
      </c>
      <c r="S465" s="95"/>
      <c r="T465" s="95"/>
      <c r="U465" s="95"/>
      <c r="V465" s="95"/>
    </row>
    <row r="466" spans="1:22" s="23" customFormat="1" ht="12.75">
      <c r="A466" s="96" t="s">
        <v>77</v>
      </c>
      <c r="B466" s="88">
        <v>200</v>
      </c>
      <c r="C466" s="88" t="s">
        <v>1587</v>
      </c>
      <c r="D466" s="97" t="str">
        <f t="shared" si="7"/>
        <v>000 0407 0000000 000 220</v>
      </c>
      <c r="E466" s="93">
        <v>45576820</v>
      </c>
      <c r="F466" s="94"/>
      <c r="G466" s="95">
        <v>45576820</v>
      </c>
      <c r="H466" s="95"/>
      <c r="I466" s="95">
        <v>44926820</v>
      </c>
      <c r="J466" s="95"/>
      <c r="K466" s="95"/>
      <c r="L466" s="95">
        <v>650000</v>
      </c>
      <c r="M466" s="95"/>
      <c r="N466" s="95">
        <v>4426696.57</v>
      </c>
      <c r="O466" s="95"/>
      <c r="P466" s="95">
        <v>4426696.57</v>
      </c>
      <c r="Q466" s="95"/>
      <c r="R466" s="95">
        <v>4426696.57</v>
      </c>
      <c r="S466" s="95"/>
      <c r="T466" s="95"/>
      <c r="U466" s="95"/>
      <c r="V466" s="95"/>
    </row>
    <row r="467" spans="1:22" s="23" customFormat="1" ht="12.75">
      <c r="A467" s="96" t="s">
        <v>79</v>
      </c>
      <c r="B467" s="88">
        <v>200</v>
      </c>
      <c r="C467" s="88" t="s">
        <v>1588</v>
      </c>
      <c r="D467" s="97" t="str">
        <f t="shared" si="7"/>
        <v>000 0407 0000000 000 221</v>
      </c>
      <c r="E467" s="93">
        <v>1761900</v>
      </c>
      <c r="F467" s="94"/>
      <c r="G467" s="95">
        <v>1761900</v>
      </c>
      <c r="H467" s="95"/>
      <c r="I467" s="95">
        <v>1761900</v>
      </c>
      <c r="J467" s="95"/>
      <c r="K467" s="95"/>
      <c r="L467" s="95"/>
      <c r="M467" s="95"/>
      <c r="N467" s="95">
        <v>486468.74</v>
      </c>
      <c r="O467" s="95"/>
      <c r="P467" s="95">
        <v>486468.74</v>
      </c>
      <c r="Q467" s="95"/>
      <c r="R467" s="95">
        <v>486468.74</v>
      </c>
      <c r="S467" s="95"/>
      <c r="T467" s="95"/>
      <c r="U467" s="95"/>
      <c r="V467" s="95"/>
    </row>
    <row r="468" spans="1:22" s="23" customFormat="1" ht="12.75">
      <c r="A468" s="96" t="s">
        <v>81</v>
      </c>
      <c r="B468" s="88">
        <v>200</v>
      </c>
      <c r="C468" s="88" t="s">
        <v>1589</v>
      </c>
      <c r="D468" s="97" t="str">
        <f t="shared" si="7"/>
        <v>000 0407 0000000 000 222</v>
      </c>
      <c r="E468" s="93">
        <v>435100</v>
      </c>
      <c r="F468" s="94"/>
      <c r="G468" s="95">
        <v>435100</v>
      </c>
      <c r="H468" s="95"/>
      <c r="I468" s="95">
        <v>435100</v>
      </c>
      <c r="J468" s="95"/>
      <c r="K468" s="95"/>
      <c r="L468" s="95"/>
      <c r="M468" s="95"/>
      <c r="N468" s="95">
        <v>28689.6</v>
      </c>
      <c r="O468" s="95"/>
      <c r="P468" s="95">
        <v>28689.6</v>
      </c>
      <c r="Q468" s="95"/>
      <c r="R468" s="95">
        <v>28689.6</v>
      </c>
      <c r="S468" s="95"/>
      <c r="T468" s="95"/>
      <c r="U468" s="95"/>
      <c r="V468" s="95"/>
    </row>
    <row r="469" spans="1:22" s="23" customFormat="1" ht="12.75">
      <c r="A469" s="96" t="s">
        <v>83</v>
      </c>
      <c r="B469" s="88">
        <v>200</v>
      </c>
      <c r="C469" s="88" t="s">
        <v>1590</v>
      </c>
      <c r="D469" s="97" t="str">
        <f t="shared" si="7"/>
        <v>000 0407 0000000 000 223</v>
      </c>
      <c r="E469" s="93">
        <v>2702600</v>
      </c>
      <c r="F469" s="94"/>
      <c r="G469" s="95">
        <v>2702600</v>
      </c>
      <c r="H469" s="95"/>
      <c r="I469" s="95">
        <v>2702600</v>
      </c>
      <c r="J469" s="95"/>
      <c r="K469" s="95"/>
      <c r="L469" s="95"/>
      <c r="M469" s="95"/>
      <c r="N469" s="95">
        <v>1002413.93</v>
      </c>
      <c r="O469" s="95"/>
      <c r="P469" s="95">
        <v>1002413.93</v>
      </c>
      <c r="Q469" s="95"/>
      <c r="R469" s="95">
        <v>1002413.93</v>
      </c>
      <c r="S469" s="95"/>
      <c r="T469" s="95"/>
      <c r="U469" s="95"/>
      <c r="V469" s="95"/>
    </row>
    <row r="470" spans="1:22" s="23" customFormat="1" ht="22.5">
      <c r="A470" s="96" t="s">
        <v>87</v>
      </c>
      <c r="B470" s="88">
        <v>200</v>
      </c>
      <c r="C470" s="88" t="s">
        <v>1591</v>
      </c>
      <c r="D470" s="97" t="str">
        <f t="shared" si="7"/>
        <v>000 0407 0000000 000 225</v>
      </c>
      <c r="E470" s="93">
        <v>1879000</v>
      </c>
      <c r="F470" s="94"/>
      <c r="G470" s="95">
        <v>1879000</v>
      </c>
      <c r="H470" s="95"/>
      <c r="I470" s="95">
        <v>1879000</v>
      </c>
      <c r="J470" s="95"/>
      <c r="K470" s="95"/>
      <c r="L470" s="95"/>
      <c r="M470" s="95"/>
      <c r="N470" s="95">
        <v>444203.36</v>
      </c>
      <c r="O470" s="95"/>
      <c r="P470" s="95">
        <v>444203.36</v>
      </c>
      <c r="Q470" s="95"/>
      <c r="R470" s="95">
        <v>444203.36</v>
      </c>
      <c r="S470" s="95"/>
      <c r="T470" s="95"/>
      <c r="U470" s="95"/>
      <c r="V470" s="95"/>
    </row>
    <row r="471" spans="1:22" s="23" customFormat="1" ht="12.75">
      <c r="A471" s="96" t="s">
        <v>89</v>
      </c>
      <c r="B471" s="88">
        <v>200</v>
      </c>
      <c r="C471" s="88" t="s">
        <v>1592</v>
      </c>
      <c r="D471" s="97" t="str">
        <f t="shared" si="7"/>
        <v>000 0407 0000000 000 226</v>
      </c>
      <c r="E471" s="93">
        <v>38798220</v>
      </c>
      <c r="F471" s="94"/>
      <c r="G471" s="95">
        <v>38798220</v>
      </c>
      <c r="H471" s="95"/>
      <c r="I471" s="95">
        <v>38148220</v>
      </c>
      <c r="J471" s="95"/>
      <c r="K471" s="95"/>
      <c r="L471" s="95">
        <v>650000</v>
      </c>
      <c r="M471" s="95"/>
      <c r="N471" s="95">
        <v>2464920.94</v>
      </c>
      <c r="O471" s="95"/>
      <c r="P471" s="95">
        <v>2464920.94</v>
      </c>
      <c r="Q471" s="95"/>
      <c r="R471" s="95">
        <v>2464920.94</v>
      </c>
      <c r="S471" s="95"/>
      <c r="T471" s="95"/>
      <c r="U471" s="95"/>
      <c r="V471" s="95"/>
    </row>
    <row r="472" spans="1:22" s="23" customFormat="1" ht="12.75">
      <c r="A472" s="96" t="s">
        <v>107</v>
      </c>
      <c r="B472" s="88">
        <v>200</v>
      </c>
      <c r="C472" s="88" t="s">
        <v>1593</v>
      </c>
      <c r="D472" s="97" t="str">
        <f t="shared" si="7"/>
        <v>000 0407 0000000 000 290</v>
      </c>
      <c r="E472" s="93">
        <v>1625724</v>
      </c>
      <c r="F472" s="94"/>
      <c r="G472" s="95">
        <v>1625724</v>
      </c>
      <c r="H472" s="95"/>
      <c r="I472" s="95">
        <v>1625724</v>
      </c>
      <c r="J472" s="95"/>
      <c r="K472" s="95"/>
      <c r="L472" s="95"/>
      <c r="M472" s="95"/>
      <c r="N472" s="95">
        <v>307348.58</v>
      </c>
      <c r="O472" s="95"/>
      <c r="P472" s="95">
        <v>307348.58</v>
      </c>
      <c r="Q472" s="95"/>
      <c r="R472" s="95">
        <v>307348.58</v>
      </c>
      <c r="S472" s="95"/>
      <c r="T472" s="95"/>
      <c r="U472" s="95"/>
      <c r="V472" s="95"/>
    </row>
    <row r="473" spans="1:22" s="23" customFormat="1" ht="12.75">
      <c r="A473" s="96" t="s">
        <v>109</v>
      </c>
      <c r="B473" s="88">
        <v>200</v>
      </c>
      <c r="C473" s="88" t="s">
        <v>1594</v>
      </c>
      <c r="D473" s="97" t="str">
        <f t="shared" si="7"/>
        <v>000 0407 0000000 000 300</v>
      </c>
      <c r="E473" s="93">
        <v>64948080</v>
      </c>
      <c r="F473" s="94"/>
      <c r="G473" s="95">
        <v>64948080</v>
      </c>
      <c r="H473" s="95"/>
      <c r="I473" s="95">
        <v>64948080</v>
      </c>
      <c r="J473" s="95"/>
      <c r="K473" s="95"/>
      <c r="L473" s="95"/>
      <c r="M473" s="95"/>
      <c r="N473" s="95">
        <v>3346830.95</v>
      </c>
      <c r="O473" s="95"/>
      <c r="P473" s="95">
        <v>3346830.95</v>
      </c>
      <c r="Q473" s="95"/>
      <c r="R473" s="95">
        <v>3346830.95</v>
      </c>
      <c r="S473" s="95"/>
      <c r="T473" s="95"/>
      <c r="U473" s="95"/>
      <c r="V473" s="95"/>
    </row>
    <row r="474" spans="1:22" s="23" customFormat="1" ht="22.5">
      <c r="A474" s="96" t="s">
        <v>111</v>
      </c>
      <c r="B474" s="88">
        <v>200</v>
      </c>
      <c r="C474" s="88" t="s">
        <v>1595</v>
      </c>
      <c r="D474" s="97" t="str">
        <f t="shared" si="7"/>
        <v>000 0407 0000000 000 310</v>
      </c>
      <c r="E474" s="93">
        <v>52525500</v>
      </c>
      <c r="F474" s="94"/>
      <c r="G474" s="95">
        <v>52525500</v>
      </c>
      <c r="H474" s="95"/>
      <c r="I474" s="95">
        <v>52525500</v>
      </c>
      <c r="J474" s="95"/>
      <c r="K474" s="95"/>
      <c r="L474" s="95"/>
      <c r="M474" s="95"/>
      <c r="N474" s="95">
        <v>745747.48</v>
      </c>
      <c r="O474" s="95"/>
      <c r="P474" s="95">
        <v>745747.48</v>
      </c>
      <c r="Q474" s="95"/>
      <c r="R474" s="95">
        <v>745747.48</v>
      </c>
      <c r="S474" s="95"/>
      <c r="T474" s="95"/>
      <c r="U474" s="95"/>
      <c r="V474" s="95"/>
    </row>
    <row r="475" spans="1:22" s="23" customFormat="1" ht="22.5">
      <c r="A475" s="96" t="s">
        <v>115</v>
      </c>
      <c r="B475" s="88">
        <v>200</v>
      </c>
      <c r="C475" s="88" t="s">
        <v>1596</v>
      </c>
      <c r="D475" s="97" t="str">
        <f t="shared" si="7"/>
        <v>000 0407 0000000 000 340</v>
      </c>
      <c r="E475" s="93">
        <v>12422580</v>
      </c>
      <c r="F475" s="94"/>
      <c r="G475" s="95">
        <v>12422580</v>
      </c>
      <c r="H475" s="95"/>
      <c r="I475" s="95">
        <v>12422580</v>
      </c>
      <c r="J475" s="95"/>
      <c r="K475" s="95"/>
      <c r="L475" s="95"/>
      <c r="M475" s="95"/>
      <c r="N475" s="95">
        <v>2601083.47</v>
      </c>
      <c r="O475" s="95"/>
      <c r="P475" s="95">
        <v>2601083.47</v>
      </c>
      <c r="Q475" s="95"/>
      <c r="R475" s="95">
        <v>2601083.47</v>
      </c>
      <c r="S475" s="95"/>
      <c r="T475" s="95"/>
      <c r="U475" s="95"/>
      <c r="V475" s="95"/>
    </row>
    <row r="476" spans="1:22" s="23" customFormat="1" ht="12.75">
      <c r="A476" s="96" t="s">
        <v>1597</v>
      </c>
      <c r="B476" s="88">
        <v>200</v>
      </c>
      <c r="C476" s="88" t="s">
        <v>1598</v>
      </c>
      <c r="D476" s="97" t="str">
        <f t="shared" si="7"/>
        <v>000 0408 0000000 000 000</v>
      </c>
      <c r="E476" s="93">
        <v>306591671.02</v>
      </c>
      <c r="F476" s="94"/>
      <c r="G476" s="95">
        <v>306591671.02</v>
      </c>
      <c r="H476" s="95">
        <v>605000</v>
      </c>
      <c r="I476" s="95">
        <v>140221900</v>
      </c>
      <c r="J476" s="95">
        <v>135412400</v>
      </c>
      <c r="K476" s="95">
        <v>28322766</v>
      </c>
      <c r="L476" s="95">
        <v>3239605.02</v>
      </c>
      <c r="M476" s="95"/>
      <c r="N476" s="95">
        <v>110305170.35</v>
      </c>
      <c r="O476" s="95"/>
      <c r="P476" s="95">
        <v>110305170.35</v>
      </c>
      <c r="Q476" s="95">
        <v>125000</v>
      </c>
      <c r="R476" s="95">
        <v>34261075.19</v>
      </c>
      <c r="S476" s="95">
        <v>65431851</v>
      </c>
      <c r="T476" s="95">
        <v>9913095.32</v>
      </c>
      <c r="U476" s="95">
        <v>824148.84</v>
      </c>
      <c r="V476" s="95"/>
    </row>
    <row r="477" spans="1:22" s="23" customFormat="1" ht="12.75">
      <c r="A477" s="96" t="s">
        <v>67</v>
      </c>
      <c r="B477" s="88">
        <v>200</v>
      </c>
      <c r="C477" s="88" t="s">
        <v>1599</v>
      </c>
      <c r="D477" s="97" t="str">
        <f t="shared" si="7"/>
        <v>000 0408 0000000 000 200</v>
      </c>
      <c r="E477" s="93">
        <v>284824404.02</v>
      </c>
      <c r="F477" s="94"/>
      <c r="G477" s="95">
        <v>284824404.02</v>
      </c>
      <c r="H477" s="95">
        <v>605000</v>
      </c>
      <c r="I477" s="95">
        <v>139474533</v>
      </c>
      <c r="J477" s="95">
        <v>114412400</v>
      </c>
      <c r="K477" s="95">
        <v>28302866</v>
      </c>
      <c r="L477" s="95">
        <v>3239605.02</v>
      </c>
      <c r="M477" s="95"/>
      <c r="N477" s="95">
        <v>89102876.22</v>
      </c>
      <c r="O477" s="95"/>
      <c r="P477" s="95">
        <v>89102876.22</v>
      </c>
      <c r="Q477" s="95">
        <v>125000</v>
      </c>
      <c r="R477" s="95">
        <v>34078681.06</v>
      </c>
      <c r="S477" s="95">
        <v>44431851</v>
      </c>
      <c r="T477" s="95">
        <v>9893195.32</v>
      </c>
      <c r="U477" s="95">
        <v>824148.84</v>
      </c>
      <c r="V477" s="95"/>
    </row>
    <row r="478" spans="1:22" s="23" customFormat="1" ht="22.5">
      <c r="A478" s="96" t="s">
        <v>69</v>
      </c>
      <c r="B478" s="88">
        <v>200</v>
      </c>
      <c r="C478" s="88" t="s">
        <v>1600</v>
      </c>
      <c r="D478" s="97" t="str">
        <f t="shared" si="7"/>
        <v>000 0408 0000000 000 210</v>
      </c>
      <c r="E478" s="93">
        <v>19145550</v>
      </c>
      <c r="F478" s="94"/>
      <c r="G478" s="95">
        <v>19145550</v>
      </c>
      <c r="H478" s="95"/>
      <c r="I478" s="95">
        <v>19145550</v>
      </c>
      <c r="J478" s="95"/>
      <c r="K478" s="95"/>
      <c r="L478" s="95"/>
      <c r="M478" s="95"/>
      <c r="N478" s="95">
        <v>6089133.59</v>
      </c>
      <c r="O478" s="95"/>
      <c r="P478" s="95">
        <v>6089133.59</v>
      </c>
      <c r="Q478" s="95"/>
      <c r="R478" s="95">
        <v>6089133.59</v>
      </c>
      <c r="S478" s="95"/>
      <c r="T478" s="95"/>
      <c r="U478" s="95"/>
      <c r="V478" s="95"/>
    </row>
    <row r="479" spans="1:22" s="23" customFormat="1" ht="12.75">
      <c r="A479" s="96" t="s">
        <v>71</v>
      </c>
      <c r="B479" s="88">
        <v>200</v>
      </c>
      <c r="C479" s="88" t="s">
        <v>1601</v>
      </c>
      <c r="D479" s="97" t="str">
        <f t="shared" si="7"/>
        <v>000 0408 0000000 000 211</v>
      </c>
      <c r="E479" s="93">
        <v>14263000</v>
      </c>
      <c r="F479" s="94"/>
      <c r="G479" s="95">
        <v>14263000</v>
      </c>
      <c r="H479" s="95"/>
      <c r="I479" s="95">
        <v>14263000</v>
      </c>
      <c r="J479" s="95"/>
      <c r="K479" s="95"/>
      <c r="L479" s="95"/>
      <c r="M479" s="95"/>
      <c r="N479" s="95">
        <v>4538907.35</v>
      </c>
      <c r="O479" s="95"/>
      <c r="P479" s="95">
        <v>4538907.35</v>
      </c>
      <c r="Q479" s="95"/>
      <c r="R479" s="95">
        <v>4538907.35</v>
      </c>
      <c r="S479" s="95"/>
      <c r="T479" s="95"/>
      <c r="U479" s="95"/>
      <c r="V479" s="95"/>
    </row>
    <row r="480" spans="1:22" s="23" customFormat="1" ht="12.75">
      <c r="A480" s="96" t="s">
        <v>73</v>
      </c>
      <c r="B480" s="88">
        <v>200</v>
      </c>
      <c r="C480" s="88" t="s">
        <v>1602</v>
      </c>
      <c r="D480" s="97" t="str">
        <f t="shared" si="7"/>
        <v>000 0408 0000000 000 212</v>
      </c>
      <c r="E480" s="93">
        <v>5000</v>
      </c>
      <c r="F480" s="94"/>
      <c r="G480" s="95">
        <v>5000</v>
      </c>
      <c r="H480" s="95"/>
      <c r="I480" s="95">
        <v>5000</v>
      </c>
      <c r="J480" s="95"/>
      <c r="K480" s="95"/>
      <c r="L480" s="95"/>
      <c r="M480" s="95"/>
      <c r="N480" s="95">
        <v>1500</v>
      </c>
      <c r="O480" s="95"/>
      <c r="P480" s="95">
        <v>1500</v>
      </c>
      <c r="Q480" s="95"/>
      <c r="R480" s="95">
        <v>1500</v>
      </c>
      <c r="S480" s="95"/>
      <c r="T480" s="95"/>
      <c r="U480" s="95"/>
      <c r="V480" s="95"/>
    </row>
    <row r="481" spans="1:22" s="23" customFormat="1" ht="12.75">
      <c r="A481" s="96" t="s">
        <v>75</v>
      </c>
      <c r="B481" s="88">
        <v>200</v>
      </c>
      <c r="C481" s="88" t="s">
        <v>1603</v>
      </c>
      <c r="D481" s="97" t="str">
        <f t="shared" si="7"/>
        <v>000 0408 0000000 000 213</v>
      </c>
      <c r="E481" s="93">
        <v>4877550</v>
      </c>
      <c r="F481" s="94"/>
      <c r="G481" s="95">
        <v>4877550</v>
      </c>
      <c r="H481" s="95"/>
      <c r="I481" s="95">
        <v>4877550</v>
      </c>
      <c r="J481" s="95"/>
      <c r="K481" s="95"/>
      <c r="L481" s="95"/>
      <c r="M481" s="95"/>
      <c r="N481" s="95">
        <v>1548726.24</v>
      </c>
      <c r="O481" s="95"/>
      <c r="P481" s="95">
        <v>1548726.24</v>
      </c>
      <c r="Q481" s="95"/>
      <c r="R481" s="95">
        <v>1548726.24</v>
      </c>
      <c r="S481" s="95"/>
      <c r="T481" s="95"/>
      <c r="U481" s="95"/>
      <c r="V481" s="95"/>
    </row>
    <row r="482" spans="1:22" s="23" customFormat="1" ht="12.75">
      <c r="A482" s="96" t="s">
        <v>77</v>
      </c>
      <c r="B482" s="88">
        <v>200</v>
      </c>
      <c r="C482" s="88" t="s">
        <v>1604</v>
      </c>
      <c r="D482" s="97" t="str">
        <f t="shared" si="7"/>
        <v>000 0408 0000000 000 220</v>
      </c>
      <c r="E482" s="93">
        <v>1019983</v>
      </c>
      <c r="F482" s="94"/>
      <c r="G482" s="95">
        <v>1019983</v>
      </c>
      <c r="H482" s="95"/>
      <c r="I482" s="95">
        <v>931583</v>
      </c>
      <c r="J482" s="95"/>
      <c r="K482" s="95">
        <v>78400</v>
      </c>
      <c r="L482" s="95">
        <v>10000</v>
      </c>
      <c r="M482" s="95"/>
      <c r="N482" s="95">
        <v>413311.72</v>
      </c>
      <c r="O482" s="95"/>
      <c r="P482" s="95">
        <v>413311.72</v>
      </c>
      <c r="Q482" s="95"/>
      <c r="R482" s="95">
        <v>334911.72</v>
      </c>
      <c r="S482" s="95"/>
      <c r="T482" s="95">
        <v>78400</v>
      </c>
      <c r="U482" s="95"/>
      <c r="V482" s="95"/>
    </row>
    <row r="483" spans="1:22" s="23" customFormat="1" ht="12.75">
      <c r="A483" s="96" t="s">
        <v>79</v>
      </c>
      <c r="B483" s="88">
        <v>200</v>
      </c>
      <c r="C483" s="88" t="s">
        <v>1605</v>
      </c>
      <c r="D483" s="97" t="str">
        <f t="shared" si="7"/>
        <v>000 0408 0000000 000 221</v>
      </c>
      <c r="E483" s="93">
        <v>256200</v>
      </c>
      <c r="F483" s="94"/>
      <c r="G483" s="95">
        <v>256200</v>
      </c>
      <c r="H483" s="95"/>
      <c r="I483" s="95">
        <v>256200</v>
      </c>
      <c r="J483" s="95"/>
      <c r="K483" s="95"/>
      <c r="L483" s="95"/>
      <c r="M483" s="95"/>
      <c r="N483" s="95">
        <v>100666.02</v>
      </c>
      <c r="O483" s="95"/>
      <c r="P483" s="95">
        <v>100666.02</v>
      </c>
      <c r="Q483" s="95"/>
      <c r="R483" s="95">
        <v>100666.02</v>
      </c>
      <c r="S483" s="95"/>
      <c r="T483" s="95"/>
      <c r="U483" s="95"/>
      <c r="V483" s="95"/>
    </row>
    <row r="484" spans="1:22" s="23" customFormat="1" ht="12.75">
      <c r="A484" s="96" t="s">
        <v>81</v>
      </c>
      <c r="B484" s="88">
        <v>200</v>
      </c>
      <c r="C484" s="88" t="s">
        <v>1606</v>
      </c>
      <c r="D484" s="97" t="str">
        <f t="shared" si="7"/>
        <v>000 0408 0000000 000 222</v>
      </c>
      <c r="E484" s="93">
        <v>75350</v>
      </c>
      <c r="F484" s="94"/>
      <c r="G484" s="95">
        <v>75350</v>
      </c>
      <c r="H484" s="95"/>
      <c r="I484" s="95">
        <v>350</v>
      </c>
      <c r="J484" s="95"/>
      <c r="K484" s="95">
        <v>75000</v>
      </c>
      <c r="L484" s="95"/>
      <c r="M484" s="95"/>
      <c r="N484" s="95">
        <v>75350</v>
      </c>
      <c r="O484" s="95"/>
      <c r="P484" s="95">
        <v>75350</v>
      </c>
      <c r="Q484" s="95"/>
      <c r="R484" s="95">
        <v>350</v>
      </c>
      <c r="S484" s="95"/>
      <c r="T484" s="95">
        <v>75000</v>
      </c>
      <c r="U484" s="95"/>
      <c r="V484" s="95"/>
    </row>
    <row r="485" spans="1:22" s="23" customFormat="1" ht="12.75">
      <c r="A485" s="96" t="s">
        <v>83</v>
      </c>
      <c r="B485" s="88">
        <v>200</v>
      </c>
      <c r="C485" s="88" t="s">
        <v>1607</v>
      </c>
      <c r="D485" s="97" t="str">
        <f t="shared" si="7"/>
        <v>000 0408 0000000 000 223</v>
      </c>
      <c r="E485" s="93">
        <v>284200</v>
      </c>
      <c r="F485" s="94"/>
      <c r="G485" s="95">
        <v>284200</v>
      </c>
      <c r="H485" s="95"/>
      <c r="I485" s="95">
        <v>284200</v>
      </c>
      <c r="J485" s="95"/>
      <c r="K485" s="95"/>
      <c r="L485" s="95"/>
      <c r="M485" s="95"/>
      <c r="N485" s="95">
        <v>132661.57</v>
      </c>
      <c r="O485" s="95"/>
      <c r="P485" s="95">
        <v>132661.57</v>
      </c>
      <c r="Q485" s="95"/>
      <c r="R485" s="95">
        <v>132661.57</v>
      </c>
      <c r="S485" s="95"/>
      <c r="T485" s="95"/>
      <c r="U485" s="95"/>
      <c r="V485" s="95"/>
    </row>
    <row r="486" spans="1:22" s="23" customFormat="1" ht="22.5">
      <c r="A486" s="96" t="s">
        <v>87</v>
      </c>
      <c r="B486" s="88">
        <v>200</v>
      </c>
      <c r="C486" s="88" t="s">
        <v>1608</v>
      </c>
      <c r="D486" s="97" t="str">
        <f t="shared" si="7"/>
        <v>000 0408 0000000 000 225</v>
      </c>
      <c r="E486" s="93">
        <v>234943</v>
      </c>
      <c r="F486" s="94"/>
      <c r="G486" s="95">
        <v>234943</v>
      </c>
      <c r="H486" s="95"/>
      <c r="I486" s="95">
        <v>234943</v>
      </c>
      <c r="J486" s="95"/>
      <c r="K486" s="95"/>
      <c r="L486" s="95"/>
      <c r="M486" s="95"/>
      <c r="N486" s="95">
        <v>42797.8</v>
      </c>
      <c r="O486" s="95"/>
      <c r="P486" s="95">
        <v>42797.8</v>
      </c>
      <c r="Q486" s="95"/>
      <c r="R486" s="95">
        <v>42797.8</v>
      </c>
      <c r="S486" s="95"/>
      <c r="T486" s="95"/>
      <c r="U486" s="95"/>
      <c r="V486" s="95"/>
    </row>
    <row r="487" spans="1:22" s="23" customFormat="1" ht="12.75">
      <c r="A487" s="96" t="s">
        <v>89</v>
      </c>
      <c r="B487" s="88">
        <v>200</v>
      </c>
      <c r="C487" s="88" t="s">
        <v>1609</v>
      </c>
      <c r="D487" s="97" t="str">
        <f t="shared" si="7"/>
        <v>000 0408 0000000 000 226</v>
      </c>
      <c r="E487" s="93">
        <v>169290</v>
      </c>
      <c r="F487" s="94"/>
      <c r="G487" s="95">
        <v>169290</v>
      </c>
      <c r="H487" s="95"/>
      <c r="I487" s="95">
        <v>155890</v>
      </c>
      <c r="J487" s="95"/>
      <c r="K487" s="95">
        <v>3400</v>
      </c>
      <c r="L487" s="95">
        <v>10000</v>
      </c>
      <c r="M487" s="95"/>
      <c r="N487" s="95">
        <v>61836.33</v>
      </c>
      <c r="O487" s="95"/>
      <c r="P487" s="95">
        <v>61836.33</v>
      </c>
      <c r="Q487" s="95"/>
      <c r="R487" s="95">
        <v>58436.33</v>
      </c>
      <c r="S487" s="95"/>
      <c r="T487" s="95">
        <v>3400</v>
      </c>
      <c r="U487" s="95"/>
      <c r="V487" s="95"/>
    </row>
    <row r="488" spans="1:22" s="23" customFormat="1" ht="22.5">
      <c r="A488" s="96" t="s">
        <v>91</v>
      </c>
      <c r="B488" s="88">
        <v>200</v>
      </c>
      <c r="C488" s="88" t="s">
        <v>1610</v>
      </c>
      <c r="D488" s="97" t="str">
        <f t="shared" si="7"/>
        <v>000 0408 0000000 000 240</v>
      </c>
      <c r="E488" s="93">
        <v>264580766</v>
      </c>
      <c r="F488" s="94"/>
      <c r="G488" s="95">
        <v>264580766</v>
      </c>
      <c r="H488" s="95"/>
      <c r="I488" s="95">
        <v>119363900</v>
      </c>
      <c r="J488" s="95">
        <v>114412400</v>
      </c>
      <c r="K488" s="95">
        <v>28219466</v>
      </c>
      <c r="L488" s="95">
        <v>2585000</v>
      </c>
      <c r="M488" s="95"/>
      <c r="N488" s="95">
        <v>82595795.16</v>
      </c>
      <c r="O488" s="95"/>
      <c r="P488" s="95">
        <v>82595795.16</v>
      </c>
      <c r="Q488" s="95"/>
      <c r="R488" s="95">
        <v>27650000</v>
      </c>
      <c r="S488" s="95">
        <v>44431851</v>
      </c>
      <c r="T488" s="95">
        <v>9814795.32</v>
      </c>
      <c r="U488" s="95">
        <v>699148.84</v>
      </c>
      <c r="V488" s="95"/>
    </row>
    <row r="489" spans="1:22" s="23" customFormat="1" ht="33.75">
      <c r="A489" s="96" t="s">
        <v>93</v>
      </c>
      <c r="B489" s="88">
        <v>200</v>
      </c>
      <c r="C489" s="88" t="s">
        <v>1611</v>
      </c>
      <c r="D489" s="97" t="str">
        <f t="shared" si="7"/>
        <v>000 0408 0000000 000 241</v>
      </c>
      <c r="E489" s="93">
        <v>155625053</v>
      </c>
      <c r="F489" s="94"/>
      <c r="G489" s="95">
        <v>155625053</v>
      </c>
      <c r="H489" s="95"/>
      <c r="I489" s="95">
        <v>25910800</v>
      </c>
      <c r="J489" s="95">
        <v>114412400</v>
      </c>
      <c r="K489" s="95">
        <v>14710853</v>
      </c>
      <c r="L489" s="95">
        <v>591000</v>
      </c>
      <c r="M489" s="95"/>
      <c r="N489" s="95">
        <v>56366640.25</v>
      </c>
      <c r="O489" s="95"/>
      <c r="P489" s="95">
        <v>56366640.25</v>
      </c>
      <c r="Q489" s="95"/>
      <c r="R489" s="95">
        <v>5677000</v>
      </c>
      <c r="S489" s="95">
        <v>44431851</v>
      </c>
      <c r="T489" s="95">
        <v>6037270.25</v>
      </c>
      <c r="U489" s="95">
        <v>220519</v>
      </c>
      <c r="V489" s="95"/>
    </row>
    <row r="490" spans="1:22" s="23" customFormat="1" ht="45">
      <c r="A490" s="96" t="s">
        <v>95</v>
      </c>
      <c r="B490" s="88">
        <v>200</v>
      </c>
      <c r="C490" s="88" t="s">
        <v>1612</v>
      </c>
      <c r="D490" s="97" t="str">
        <f t="shared" si="7"/>
        <v>000 0408 0000000 000 242</v>
      </c>
      <c r="E490" s="93">
        <v>108955713</v>
      </c>
      <c r="F490" s="94"/>
      <c r="G490" s="95">
        <v>108955713</v>
      </c>
      <c r="H490" s="95"/>
      <c r="I490" s="95">
        <v>93453100</v>
      </c>
      <c r="J490" s="95"/>
      <c r="K490" s="95">
        <v>13508613</v>
      </c>
      <c r="L490" s="95">
        <v>1994000</v>
      </c>
      <c r="M490" s="95"/>
      <c r="N490" s="95">
        <v>26229154.91</v>
      </c>
      <c r="O490" s="95"/>
      <c r="P490" s="95">
        <v>26229154.91</v>
      </c>
      <c r="Q490" s="95"/>
      <c r="R490" s="95">
        <v>21973000</v>
      </c>
      <c r="S490" s="95"/>
      <c r="T490" s="95">
        <v>3777525.07</v>
      </c>
      <c r="U490" s="95">
        <v>478629.84</v>
      </c>
      <c r="V490" s="95"/>
    </row>
    <row r="491" spans="1:22" s="23" customFormat="1" ht="12.75">
      <c r="A491" s="96" t="s">
        <v>97</v>
      </c>
      <c r="B491" s="88">
        <v>200</v>
      </c>
      <c r="C491" s="88" t="s">
        <v>1613</v>
      </c>
      <c r="D491" s="97" t="str">
        <f t="shared" si="7"/>
        <v>000 0408 0000000 000 250</v>
      </c>
      <c r="E491" s="93"/>
      <c r="F491" s="94"/>
      <c r="G491" s="95"/>
      <c r="H491" s="95">
        <v>605000</v>
      </c>
      <c r="I491" s="95"/>
      <c r="J491" s="95"/>
      <c r="K491" s="95"/>
      <c r="L491" s="95">
        <v>605000</v>
      </c>
      <c r="M491" s="95"/>
      <c r="N491" s="95"/>
      <c r="O491" s="95"/>
      <c r="P491" s="95"/>
      <c r="Q491" s="95">
        <v>125000</v>
      </c>
      <c r="R491" s="95"/>
      <c r="S491" s="95"/>
      <c r="T491" s="95"/>
      <c r="U491" s="95">
        <v>125000</v>
      </c>
      <c r="V491" s="95"/>
    </row>
    <row r="492" spans="1:22" s="23" customFormat="1" ht="33.75">
      <c r="A492" s="96" t="s">
        <v>99</v>
      </c>
      <c r="B492" s="88">
        <v>200</v>
      </c>
      <c r="C492" s="88" t="s">
        <v>1614</v>
      </c>
      <c r="D492" s="97" t="str">
        <f t="shared" si="7"/>
        <v>000 0408 0000000 000 251</v>
      </c>
      <c r="E492" s="93"/>
      <c r="F492" s="94"/>
      <c r="G492" s="95"/>
      <c r="H492" s="95">
        <v>605000</v>
      </c>
      <c r="I492" s="95"/>
      <c r="J492" s="95"/>
      <c r="K492" s="95"/>
      <c r="L492" s="95">
        <v>605000</v>
      </c>
      <c r="M492" s="95"/>
      <c r="N492" s="95"/>
      <c r="O492" s="95"/>
      <c r="P492" s="95"/>
      <c r="Q492" s="95">
        <v>125000</v>
      </c>
      <c r="R492" s="95"/>
      <c r="S492" s="95"/>
      <c r="T492" s="95"/>
      <c r="U492" s="95">
        <v>125000</v>
      </c>
      <c r="V492" s="95"/>
    </row>
    <row r="493" spans="1:22" s="23" customFormat="1" ht="12.75">
      <c r="A493" s="96" t="s">
        <v>107</v>
      </c>
      <c r="B493" s="88">
        <v>200</v>
      </c>
      <c r="C493" s="88" t="s">
        <v>1615</v>
      </c>
      <c r="D493" s="97" t="str">
        <f t="shared" si="7"/>
        <v>000 0408 0000000 000 290</v>
      </c>
      <c r="E493" s="93">
        <v>78105.02</v>
      </c>
      <c r="F493" s="94"/>
      <c r="G493" s="95">
        <v>78105.02</v>
      </c>
      <c r="H493" s="95"/>
      <c r="I493" s="95">
        <v>33500</v>
      </c>
      <c r="J493" s="95"/>
      <c r="K493" s="95">
        <v>5000</v>
      </c>
      <c r="L493" s="95">
        <v>39605.02</v>
      </c>
      <c r="M493" s="95"/>
      <c r="N493" s="95">
        <v>4635.75</v>
      </c>
      <c r="O493" s="95"/>
      <c r="P493" s="95">
        <v>4635.75</v>
      </c>
      <c r="Q493" s="95"/>
      <c r="R493" s="95">
        <v>4635.75</v>
      </c>
      <c r="S493" s="95"/>
      <c r="T493" s="95"/>
      <c r="U493" s="95"/>
      <c r="V493" s="95"/>
    </row>
    <row r="494" spans="1:22" s="23" customFormat="1" ht="12.75">
      <c r="A494" s="96" t="s">
        <v>109</v>
      </c>
      <c r="B494" s="88">
        <v>200</v>
      </c>
      <c r="C494" s="88" t="s">
        <v>1616</v>
      </c>
      <c r="D494" s="97" t="str">
        <f t="shared" si="7"/>
        <v>000 0408 0000000 000 300</v>
      </c>
      <c r="E494" s="93">
        <v>21767267</v>
      </c>
      <c r="F494" s="94"/>
      <c r="G494" s="95">
        <v>21767267</v>
      </c>
      <c r="H494" s="95"/>
      <c r="I494" s="95">
        <v>747367</v>
      </c>
      <c r="J494" s="95">
        <v>21000000</v>
      </c>
      <c r="K494" s="95">
        <v>19900</v>
      </c>
      <c r="L494" s="95"/>
      <c r="M494" s="95"/>
      <c r="N494" s="95">
        <v>21202294.13</v>
      </c>
      <c r="O494" s="95"/>
      <c r="P494" s="95">
        <v>21202294.13</v>
      </c>
      <c r="Q494" s="95"/>
      <c r="R494" s="95">
        <v>182394.13</v>
      </c>
      <c r="S494" s="95">
        <v>21000000</v>
      </c>
      <c r="T494" s="95">
        <v>19900</v>
      </c>
      <c r="U494" s="95"/>
      <c r="V494" s="95"/>
    </row>
    <row r="495" spans="1:22" s="23" customFormat="1" ht="22.5">
      <c r="A495" s="96" t="s">
        <v>111</v>
      </c>
      <c r="B495" s="88">
        <v>200</v>
      </c>
      <c r="C495" s="88" t="s">
        <v>1617</v>
      </c>
      <c r="D495" s="97" t="str">
        <f t="shared" si="7"/>
        <v>000 0408 0000000 000 310</v>
      </c>
      <c r="E495" s="93">
        <v>21019900</v>
      </c>
      <c r="F495" s="94"/>
      <c r="G495" s="95">
        <v>21019900</v>
      </c>
      <c r="H495" s="95"/>
      <c r="I495" s="95"/>
      <c r="J495" s="95">
        <v>21000000</v>
      </c>
      <c r="K495" s="95">
        <v>19900</v>
      </c>
      <c r="L495" s="95"/>
      <c r="M495" s="95"/>
      <c r="N495" s="95">
        <v>21019900</v>
      </c>
      <c r="O495" s="95"/>
      <c r="P495" s="95">
        <v>21019900</v>
      </c>
      <c r="Q495" s="95"/>
      <c r="R495" s="95"/>
      <c r="S495" s="95">
        <v>21000000</v>
      </c>
      <c r="T495" s="95">
        <v>19900</v>
      </c>
      <c r="U495" s="95"/>
      <c r="V495" s="95"/>
    </row>
    <row r="496" spans="1:22" s="23" customFormat="1" ht="22.5">
      <c r="A496" s="96" t="s">
        <v>115</v>
      </c>
      <c r="B496" s="88">
        <v>200</v>
      </c>
      <c r="C496" s="88" t="s">
        <v>1618</v>
      </c>
      <c r="D496" s="97" t="str">
        <f t="shared" si="7"/>
        <v>000 0408 0000000 000 340</v>
      </c>
      <c r="E496" s="93">
        <v>747367</v>
      </c>
      <c r="F496" s="94"/>
      <c r="G496" s="95">
        <v>747367</v>
      </c>
      <c r="H496" s="95"/>
      <c r="I496" s="95">
        <v>747367</v>
      </c>
      <c r="J496" s="95"/>
      <c r="K496" s="95"/>
      <c r="L496" s="95"/>
      <c r="M496" s="95"/>
      <c r="N496" s="95">
        <v>182394.13</v>
      </c>
      <c r="O496" s="95"/>
      <c r="P496" s="95">
        <v>182394.13</v>
      </c>
      <c r="Q496" s="95"/>
      <c r="R496" s="95">
        <v>182394.13</v>
      </c>
      <c r="S496" s="95"/>
      <c r="T496" s="95"/>
      <c r="U496" s="95"/>
      <c r="V496" s="95"/>
    </row>
    <row r="497" spans="1:22" s="23" customFormat="1" ht="12.75">
      <c r="A497" s="96" t="s">
        <v>1619</v>
      </c>
      <c r="B497" s="88">
        <v>200</v>
      </c>
      <c r="C497" s="88" t="s">
        <v>1620</v>
      </c>
      <c r="D497" s="97" t="str">
        <f t="shared" si="7"/>
        <v>000 0409 0000000 000 000</v>
      </c>
      <c r="E497" s="93">
        <v>3127529180.47</v>
      </c>
      <c r="F497" s="94"/>
      <c r="G497" s="95">
        <v>3127529180.47</v>
      </c>
      <c r="H497" s="95">
        <v>97177401</v>
      </c>
      <c r="I497" s="95">
        <v>3133593823.6</v>
      </c>
      <c r="J497" s="95"/>
      <c r="K497" s="95">
        <v>84140031.73</v>
      </c>
      <c r="L497" s="95">
        <v>6972726.14</v>
      </c>
      <c r="M497" s="95"/>
      <c r="N497" s="95">
        <v>442093208.59</v>
      </c>
      <c r="O497" s="95"/>
      <c r="P497" s="95">
        <v>442093208.59</v>
      </c>
      <c r="Q497" s="95">
        <v>64074605</v>
      </c>
      <c r="R497" s="95">
        <v>489210051.86</v>
      </c>
      <c r="S497" s="95"/>
      <c r="T497" s="95">
        <v>15090394</v>
      </c>
      <c r="U497" s="95">
        <v>1867367.73</v>
      </c>
      <c r="V497" s="95"/>
    </row>
    <row r="498" spans="1:22" s="23" customFormat="1" ht="12.75">
      <c r="A498" s="96" t="s">
        <v>67</v>
      </c>
      <c r="B498" s="88">
        <v>200</v>
      </c>
      <c r="C498" s="88" t="s">
        <v>1621</v>
      </c>
      <c r="D498" s="97" t="str">
        <f t="shared" si="7"/>
        <v>000 0409 0000000 000 200</v>
      </c>
      <c r="E498" s="93">
        <v>2944428263.79</v>
      </c>
      <c r="F498" s="94"/>
      <c r="G498" s="95">
        <v>2944428263.79</v>
      </c>
      <c r="H498" s="95">
        <v>97177401</v>
      </c>
      <c r="I498" s="95">
        <v>2996478578</v>
      </c>
      <c r="J498" s="95"/>
      <c r="K498" s="95">
        <v>38174360.65</v>
      </c>
      <c r="L498" s="95">
        <v>6952726.14</v>
      </c>
      <c r="M498" s="95"/>
      <c r="N498" s="95">
        <v>399775031.97</v>
      </c>
      <c r="O498" s="95"/>
      <c r="P498" s="95">
        <v>399775031.97</v>
      </c>
      <c r="Q498" s="95">
        <v>64074605</v>
      </c>
      <c r="R498" s="95">
        <v>458403076.24</v>
      </c>
      <c r="S498" s="95"/>
      <c r="T498" s="95">
        <v>3579193</v>
      </c>
      <c r="U498" s="95">
        <v>1867367.73</v>
      </c>
      <c r="V498" s="95"/>
    </row>
    <row r="499" spans="1:22" s="23" customFormat="1" ht="22.5">
      <c r="A499" s="96" t="s">
        <v>69</v>
      </c>
      <c r="B499" s="88">
        <v>200</v>
      </c>
      <c r="C499" s="88" t="s">
        <v>1622</v>
      </c>
      <c r="D499" s="97" t="str">
        <f t="shared" si="7"/>
        <v>000 0409 0000000 000 210</v>
      </c>
      <c r="E499" s="93">
        <v>38702493.86</v>
      </c>
      <c r="F499" s="94"/>
      <c r="G499" s="95">
        <v>38702493.86</v>
      </c>
      <c r="H499" s="95"/>
      <c r="I499" s="95">
        <v>38702493.86</v>
      </c>
      <c r="J499" s="95"/>
      <c r="K499" s="95"/>
      <c r="L499" s="95"/>
      <c r="M499" s="95"/>
      <c r="N499" s="95">
        <v>10959775.98</v>
      </c>
      <c r="O499" s="95"/>
      <c r="P499" s="95">
        <v>10959775.98</v>
      </c>
      <c r="Q499" s="95"/>
      <c r="R499" s="95">
        <v>10959775.98</v>
      </c>
      <c r="S499" s="95"/>
      <c r="T499" s="95"/>
      <c r="U499" s="95"/>
      <c r="V499" s="95"/>
    </row>
    <row r="500" spans="1:22" s="23" customFormat="1" ht="12.75">
      <c r="A500" s="96" t="s">
        <v>71</v>
      </c>
      <c r="B500" s="88">
        <v>200</v>
      </c>
      <c r="C500" s="88" t="s">
        <v>1623</v>
      </c>
      <c r="D500" s="97" t="str">
        <f t="shared" si="7"/>
        <v>000 0409 0000000 000 211</v>
      </c>
      <c r="E500" s="93">
        <v>28836061</v>
      </c>
      <c r="F500" s="94"/>
      <c r="G500" s="95">
        <v>28836061</v>
      </c>
      <c r="H500" s="95"/>
      <c r="I500" s="95">
        <v>28836061</v>
      </c>
      <c r="J500" s="95"/>
      <c r="K500" s="95"/>
      <c r="L500" s="95"/>
      <c r="M500" s="95"/>
      <c r="N500" s="95">
        <v>8204117.31</v>
      </c>
      <c r="O500" s="95"/>
      <c r="P500" s="95">
        <v>8204117.31</v>
      </c>
      <c r="Q500" s="95"/>
      <c r="R500" s="95">
        <v>8204117.31</v>
      </c>
      <c r="S500" s="95"/>
      <c r="T500" s="95"/>
      <c r="U500" s="95"/>
      <c r="V500" s="95"/>
    </row>
    <row r="501" spans="1:22" s="23" customFormat="1" ht="12.75">
      <c r="A501" s="96" t="s">
        <v>73</v>
      </c>
      <c r="B501" s="88">
        <v>200</v>
      </c>
      <c r="C501" s="88" t="s">
        <v>1624</v>
      </c>
      <c r="D501" s="97" t="str">
        <f t="shared" si="7"/>
        <v>000 0409 0000000 000 212</v>
      </c>
      <c r="E501" s="93">
        <v>4500</v>
      </c>
      <c r="F501" s="94"/>
      <c r="G501" s="95">
        <v>4500</v>
      </c>
      <c r="H501" s="95"/>
      <c r="I501" s="95">
        <v>4500</v>
      </c>
      <c r="J501" s="95"/>
      <c r="K501" s="95"/>
      <c r="L501" s="95"/>
      <c r="M501" s="95"/>
      <c r="N501" s="95">
        <v>3100</v>
      </c>
      <c r="O501" s="95"/>
      <c r="P501" s="95">
        <v>3100</v>
      </c>
      <c r="Q501" s="95"/>
      <c r="R501" s="95">
        <v>3100</v>
      </c>
      <c r="S501" s="95"/>
      <c r="T501" s="95"/>
      <c r="U501" s="95"/>
      <c r="V501" s="95"/>
    </row>
    <row r="502" spans="1:22" s="23" customFormat="1" ht="12.75">
      <c r="A502" s="96" t="s">
        <v>75</v>
      </c>
      <c r="B502" s="88">
        <v>200</v>
      </c>
      <c r="C502" s="88" t="s">
        <v>1625</v>
      </c>
      <c r="D502" s="97" t="str">
        <f t="shared" si="7"/>
        <v>000 0409 0000000 000 213</v>
      </c>
      <c r="E502" s="93">
        <v>9861932.86</v>
      </c>
      <c r="F502" s="94"/>
      <c r="G502" s="95">
        <v>9861932.86</v>
      </c>
      <c r="H502" s="95"/>
      <c r="I502" s="95">
        <v>9861932.86</v>
      </c>
      <c r="J502" s="95"/>
      <c r="K502" s="95"/>
      <c r="L502" s="95"/>
      <c r="M502" s="95"/>
      <c r="N502" s="95">
        <v>2752558.67</v>
      </c>
      <c r="O502" s="95"/>
      <c r="P502" s="95">
        <v>2752558.67</v>
      </c>
      <c r="Q502" s="95"/>
      <c r="R502" s="95">
        <v>2752558.67</v>
      </c>
      <c r="S502" s="95"/>
      <c r="T502" s="95"/>
      <c r="U502" s="95"/>
      <c r="V502" s="95"/>
    </row>
    <row r="503" spans="1:22" s="23" customFormat="1" ht="12.75">
      <c r="A503" s="96" t="s">
        <v>77</v>
      </c>
      <c r="B503" s="88">
        <v>200</v>
      </c>
      <c r="C503" s="88" t="s">
        <v>1626</v>
      </c>
      <c r="D503" s="97" t="str">
        <f t="shared" si="7"/>
        <v>000 0409 0000000 000 220</v>
      </c>
      <c r="E503" s="93">
        <v>2756658417.41</v>
      </c>
      <c r="F503" s="94"/>
      <c r="G503" s="95">
        <v>2756658417.41</v>
      </c>
      <c r="H503" s="95"/>
      <c r="I503" s="95">
        <v>2714648154.14</v>
      </c>
      <c r="J503" s="95"/>
      <c r="K503" s="95">
        <v>37574360.65</v>
      </c>
      <c r="L503" s="95">
        <v>4435902.62</v>
      </c>
      <c r="M503" s="95"/>
      <c r="N503" s="95">
        <v>388530782.49</v>
      </c>
      <c r="O503" s="95"/>
      <c r="P503" s="95">
        <v>388530782.49</v>
      </c>
      <c r="Q503" s="95"/>
      <c r="R503" s="95">
        <v>383494191.45</v>
      </c>
      <c r="S503" s="95"/>
      <c r="T503" s="95">
        <v>3318200.83</v>
      </c>
      <c r="U503" s="95">
        <v>1718390.21</v>
      </c>
      <c r="V503" s="95"/>
    </row>
    <row r="504" spans="1:22" s="23" customFormat="1" ht="12.75">
      <c r="A504" s="96" t="s">
        <v>79</v>
      </c>
      <c r="B504" s="88">
        <v>200</v>
      </c>
      <c r="C504" s="88" t="s">
        <v>1627</v>
      </c>
      <c r="D504" s="97" t="str">
        <f t="shared" si="7"/>
        <v>000 0409 0000000 000 221</v>
      </c>
      <c r="E504" s="93">
        <v>452100.12</v>
      </c>
      <c r="F504" s="94"/>
      <c r="G504" s="95">
        <v>452100.12</v>
      </c>
      <c r="H504" s="95"/>
      <c r="I504" s="95">
        <v>452100.12</v>
      </c>
      <c r="J504" s="95"/>
      <c r="K504" s="95"/>
      <c r="L504" s="95"/>
      <c r="M504" s="95"/>
      <c r="N504" s="95">
        <v>137795.46</v>
      </c>
      <c r="O504" s="95"/>
      <c r="P504" s="95">
        <v>137795.46</v>
      </c>
      <c r="Q504" s="95"/>
      <c r="R504" s="95">
        <v>137795.46</v>
      </c>
      <c r="S504" s="95"/>
      <c r="T504" s="95"/>
      <c r="U504" s="95"/>
      <c r="V504" s="95"/>
    </row>
    <row r="505" spans="1:22" s="23" customFormat="1" ht="12.75">
      <c r="A505" s="96" t="s">
        <v>81</v>
      </c>
      <c r="B505" s="88">
        <v>200</v>
      </c>
      <c r="C505" s="88" t="s">
        <v>1628</v>
      </c>
      <c r="D505" s="97" t="str">
        <f t="shared" si="7"/>
        <v>000 0409 0000000 000 222</v>
      </c>
      <c r="E505" s="93">
        <v>86500</v>
      </c>
      <c r="F505" s="94"/>
      <c r="G505" s="95">
        <v>86500</v>
      </c>
      <c r="H505" s="95"/>
      <c r="I505" s="95">
        <v>75000</v>
      </c>
      <c r="J505" s="95"/>
      <c r="K505" s="95"/>
      <c r="L505" s="95">
        <v>11500</v>
      </c>
      <c r="M505" s="95"/>
      <c r="N505" s="95">
        <v>17844.7</v>
      </c>
      <c r="O505" s="95"/>
      <c r="P505" s="95">
        <v>17844.7</v>
      </c>
      <c r="Q505" s="95"/>
      <c r="R505" s="95">
        <v>6344.7</v>
      </c>
      <c r="S505" s="95"/>
      <c r="T505" s="95"/>
      <c r="U505" s="95">
        <v>11500</v>
      </c>
      <c r="V505" s="95"/>
    </row>
    <row r="506" spans="1:22" s="23" customFormat="1" ht="12.75">
      <c r="A506" s="96" t="s">
        <v>83</v>
      </c>
      <c r="B506" s="88">
        <v>200</v>
      </c>
      <c r="C506" s="88" t="s">
        <v>1629</v>
      </c>
      <c r="D506" s="97" t="str">
        <f t="shared" si="7"/>
        <v>000 0409 0000000 000 223</v>
      </c>
      <c r="E506" s="93">
        <v>22505980.56</v>
      </c>
      <c r="F506" s="94"/>
      <c r="G506" s="95">
        <v>22505980.56</v>
      </c>
      <c r="H506" s="95"/>
      <c r="I506" s="95">
        <v>22505980.56</v>
      </c>
      <c r="J506" s="95"/>
      <c r="K506" s="95"/>
      <c r="L506" s="95"/>
      <c r="M506" s="95"/>
      <c r="N506" s="95">
        <v>7156298.15</v>
      </c>
      <c r="O506" s="95"/>
      <c r="P506" s="95">
        <v>7156298.15</v>
      </c>
      <c r="Q506" s="95"/>
      <c r="R506" s="95">
        <v>7156298.15</v>
      </c>
      <c r="S506" s="95"/>
      <c r="T506" s="95"/>
      <c r="U506" s="95"/>
      <c r="V506" s="95"/>
    </row>
    <row r="507" spans="1:22" s="23" customFormat="1" ht="22.5">
      <c r="A507" s="96" t="s">
        <v>85</v>
      </c>
      <c r="B507" s="88">
        <v>200</v>
      </c>
      <c r="C507" s="88" t="s">
        <v>1630</v>
      </c>
      <c r="D507" s="97" t="str">
        <f t="shared" si="7"/>
        <v>000 0409 0000000 000 224</v>
      </c>
      <c r="E507" s="93">
        <v>20237.85</v>
      </c>
      <c r="F507" s="94"/>
      <c r="G507" s="95">
        <v>20237.85</v>
      </c>
      <c r="H507" s="95"/>
      <c r="I507" s="95"/>
      <c r="J507" s="95"/>
      <c r="K507" s="95">
        <v>20237.85</v>
      </c>
      <c r="L507" s="95"/>
      <c r="M507" s="95"/>
      <c r="N507" s="95">
        <v>20237.85</v>
      </c>
      <c r="O507" s="95"/>
      <c r="P507" s="95">
        <v>20237.85</v>
      </c>
      <c r="Q507" s="95"/>
      <c r="R507" s="95"/>
      <c r="S507" s="95"/>
      <c r="T507" s="95">
        <v>20237.85</v>
      </c>
      <c r="U507" s="95"/>
      <c r="V507" s="95"/>
    </row>
    <row r="508" spans="1:22" s="23" customFormat="1" ht="22.5">
      <c r="A508" s="96" t="s">
        <v>87</v>
      </c>
      <c r="B508" s="88">
        <v>200</v>
      </c>
      <c r="C508" s="88" t="s">
        <v>1631</v>
      </c>
      <c r="D508" s="97" t="str">
        <f t="shared" si="7"/>
        <v>000 0409 0000000 000 225</v>
      </c>
      <c r="E508" s="93">
        <v>2648732455.4</v>
      </c>
      <c r="F508" s="94"/>
      <c r="G508" s="95">
        <v>2648732455.4</v>
      </c>
      <c r="H508" s="95"/>
      <c r="I508" s="95">
        <v>2610910532.77</v>
      </c>
      <c r="J508" s="95"/>
      <c r="K508" s="95">
        <v>35218357.01</v>
      </c>
      <c r="L508" s="95">
        <v>2603565.62</v>
      </c>
      <c r="M508" s="95"/>
      <c r="N508" s="95">
        <v>370951805.77</v>
      </c>
      <c r="O508" s="95"/>
      <c r="P508" s="95">
        <v>370951805.77</v>
      </c>
      <c r="Q508" s="95"/>
      <c r="R508" s="95">
        <v>367737580.1</v>
      </c>
      <c r="S508" s="95"/>
      <c r="T508" s="95">
        <v>2356413.02</v>
      </c>
      <c r="U508" s="95">
        <v>857812.65</v>
      </c>
      <c r="V508" s="95"/>
    </row>
    <row r="509" spans="1:22" s="23" customFormat="1" ht="12.75">
      <c r="A509" s="96" t="s">
        <v>89</v>
      </c>
      <c r="B509" s="88">
        <v>200</v>
      </c>
      <c r="C509" s="88" t="s">
        <v>1632</v>
      </c>
      <c r="D509" s="97" t="str">
        <f t="shared" si="7"/>
        <v>000 0409 0000000 000 226</v>
      </c>
      <c r="E509" s="93">
        <v>84861143.48</v>
      </c>
      <c r="F509" s="94"/>
      <c r="G509" s="95">
        <v>84861143.48</v>
      </c>
      <c r="H509" s="95"/>
      <c r="I509" s="95">
        <v>80704540.69</v>
      </c>
      <c r="J509" s="95"/>
      <c r="K509" s="95">
        <v>2335765.79</v>
      </c>
      <c r="L509" s="95">
        <v>1820837</v>
      </c>
      <c r="M509" s="95"/>
      <c r="N509" s="95">
        <v>10246800.56</v>
      </c>
      <c r="O509" s="95"/>
      <c r="P509" s="95">
        <v>10246800.56</v>
      </c>
      <c r="Q509" s="95"/>
      <c r="R509" s="95">
        <v>8456173.04</v>
      </c>
      <c r="S509" s="95"/>
      <c r="T509" s="95">
        <v>941549.96</v>
      </c>
      <c r="U509" s="95">
        <v>849077.56</v>
      </c>
      <c r="V509" s="95"/>
    </row>
    <row r="510" spans="1:22" s="23" customFormat="1" ht="22.5">
      <c r="A510" s="96" t="s">
        <v>91</v>
      </c>
      <c r="B510" s="88">
        <v>200</v>
      </c>
      <c r="C510" s="88" t="s">
        <v>1633</v>
      </c>
      <c r="D510" s="97" t="str">
        <f t="shared" si="7"/>
        <v>000 0409 0000000 000 240</v>
      </c>
      <c r="E510" s="93">
        <v>1715623.52</v>
      </c>
      <c r="F510" s="94"/>
      <c r="G510" s="95">
        <v>1715623.52</v>
      </c>
      <c r="H510" s="95"/>
      <c r="I510" s="95"/>
      <c r="J510" s="95"/>
      <c r="K510" s="95">
        <v>300000</v>
      </c>
      <c r="L510" s="95">
        <v>1415623.52</v>
      </c>
      <c r="M510" s="95"/>
      <c r="N510" s="95">
        <v>246565.69</v>
      </c>
      <c r="O510" s="95"/>
      <c r="P510" s="95">
        <v>246565.69</v>
      </c>
      <c r="Q510" s="95"/>
      <c r="R510" s="95"/>
      <c r="S510" s="95"/>
      <c r="T510" s="95">
        <v>97588.17</v>
      </c>
      <c r="U510" s="95">
        <v>148977.52</v>
      </c>
      <c r="V510" s="95"/>
    </row>
    <row r="511" spans="1:22" s="23" customFormat="1" ht="33.75">
      <c r="A511" s="96" t="s">
        <v>93</v>
      </c>
      <c r="B511" s="88">
        <v>200</v>
      </c>
      <c r="C511" s="88" t="s">
        <v>1634</v>
      </c>
      <c r="D511" s="97" t="str">
        <f t="shared" si="7"/>
        <v>000 0409 0000000 000 241</v>
      </c>
      <c r="E511" s="93">
        <v>1715623.52</v>
      </c>
      <c r="F511" s="94"/>
      <c r="G511" s="95">
        <v>1715623.52</v>
      </c>
      <c r="H511" s="95"/>
      <c r="I511" s="95"/>
      <c r="J511" s="95"/>
      <c r="K511" s="95">
        <v>300000</v>
      </c>
      <c r="L511" s="95">
        <v>1415623.52</v>
      </c>
      <c r="M511" s="95"/>
      <c r="N511" s="95">
        <v>246565.69</v>
      </c>
      <c r="O511" s="95"/>
      <c r="P511" s="95">
        <v>246565.69</v>
      </c>
      <c r="Q511" s="95"/>
      <c r="R511" s="95"/>
      <c r="S511" s="95"/>
      <c r="T511" s="95">
        <v>97588.17</v>
      </c>
      <c r="U511" s="95">
        <v>148977.52</v>
      </c>
      <c r="V511" s="95"/>
    </row>
    <row r="512" spans="1:22" s="23" customFormat="1" ht="12.75">
      <c r="A512" s="96" t="s">
        <v>97</v>
      </c>
      <c r="B512" s="88">
        <v>200</v>
      </c>
      <c r="C512" s="88" t="s">
        <v>1635</v>
      </c>
      <c r="D512" s="97" t="str">
        <f t="shared" si="7"/>
        <v>000 0409 0000000 000 250</v>
      </c>
      <c r="E512" s="93">
        <v>147300000</v>
      </c>
      <c r="F512" s="94"/>
      <c r="G512" s="95">
        <v>147300000</v>
      </c>
      <c r="H512" s="95">
        <v>97177401</v>
      </c>
      <c r="I512" s="95">
        <v>243076201</v>
      </c>
      <c r="J512" s="95"/>
      <c r="K512" s="95">
        <v>300000</v>
      </c>
      <c r="L512" s="95">
        <v>1101200</v>
      </c>
      <c r="M512" s="95"/>
      <c r="N512" s="95"/>
      <c r="O512" s="95"/>
      <c r="P512" s="95"/>
      <c r="Q512" s="95">
        <v>64074605</v>
      </c>
      <c r="R512" s="95">
        <v>63911201</v>
      </c>
      <c r="S512" s="95"/>
      <c r="T512" s="95">
        <v>163404</v>
      </c>
      <c r="U512" s="95"/>
      <c r="V512" s="95"/>
    </row>
    <row r="513" spans="1:22" s="23" customFormat="1" ht="33.75">
      <c r="A513" s="96" t="s">
        <v>99</v>
      </c>
      <c r="B513" s="88">
        <v>200</v>
      </c>
      <c r="C513" s="88" t="s">
        <v>1636</v>
      </c>
      <c r="D513" s="97" t="str">
        <f t="shared" si="7"/>
        <v>000 0409 0000000 000 251</v>
      </c>
      <c r="E513" s="93">
        <v>147300000</v>
      </c>
      <c r="F513" s="94"/>
      <c r="G513" s="95">
        <v>147300000</v>
      </c>
      <c r="H513" s="95">
        <v>97177401</v>
      </c>
      <c r="I513" s="95">
        <v>243076201</v>
      </c>
      <c r="J513" s="95"/>
      <c r="K513" s="95">
        <v>300000</v>
      </c>
      <c r="L513" s="95">
        <v>1101200</v>
      </c>
      <c r="M513" s="95"/>
      <c r="N513" s="95"/>
      <c r="O513" s="95"/>
      <c r="P513" s="95"/>
      <c r="Q513" s="95">
        <v>64074605</v>
      </c>
      <c r="R513" s="95">
        <v>63911201</v>
      </c>
      <c r="S513" s="95"/>
      <c r="T513" s="95">
        <v>163404</v>
      </c>
      <c r="U513" s="95"/>
      <c r="V513" s="95"/>
    </row>
    <row r="514" spans="1:22" s="23" customFormat="1" ht="12.75">
      <c r="A514" s="96" t="s">
        <v>107</v>
      </c>
      <c r="B514" s="88">
        <v>200</v>
      </c>
      <c r="C514" s="88" t="s">
        <v>1637</v>
      </c>
      <c r="D514" s="97" t="str">
        <f t="shared" si="7"/>
        <v>000 0409 0000000 000 290</v>
      </c>
      <c r="E514" s="93">
        <v>51729</v>
      </c>
      <c r="F514" s="94"/>
      <c r="G514" s="95">
        <v>51729</v>
      </c>
      <c r="H514" s="95"/>
      <c r="I514" s="95">
        <v>51729</v>
      </c>
      <c r="J514" s="95"/>
      <c r="K514" s="95"/>
      <c r="L514" s="95"/>
      <c r="M514" s="95"/>
      <c r="N514" s="95">
        <v>37907.81</v>
      </c>
      <c r="O514" s="95"/>
      <c r="P514" s="95">
        <v>37907.81</v>
      </c>
      <c r="Q514" s="95"/>
      <c r="R514" s="95">
        <v>37907.81</v>
      </c>
      <c r="S514" s="95"/>
      <c r="T514" s="95"/>
      <c r="U514" s="95"/>
      <c r="V514" s="95"/>
    </row>
    <row r="515" spans="1:22" s="23" customFormat="1" ht="12.75">
      <c r="A515" s="96" t="s">
        <v>109</v>
      </c>
      <c r="B515" s="88">
        <v>200</v>
      </c>
      <c r="C515" s="88" t="s">
        <v>1638</v>
      </c>
      <c r="D515" s="97" t="str">
        <f t="shared" si="7"/>
        <v>000 0409 0000000 000 300</v>
      </c>
      <c r="E515" s="93">
        <v>183100916.68</v>
      </c>
      <c r="F515" s="94"/>
      <c r="G515" s="95">
        <v>183100916.68</v>
      </c>
      <c r="H515" s="95"/>
      <c r="I515" s="95">
        <v>137115245.6</v>
      </c>
      <c r="J515" s="95"/>
      <c r="K515" s="95">
        <v>45965671.08</v>
      </c>
      <c r="L515" s="95">
        <v>20000</v>
      </c>
      <c r="M515" s="95"/>
      <c r="N515" s="95">
        <v>42318176.62</v>
      </c>
      <c r="O515" s="95"/>
      <c r="P515" s="95">
        <v>42318176.62</v>
      </c>
      <c r="Q515" s="95"/>
      <c r="R515" s="95">
        <v>30806975.62</v>
      </c>
      <c r="S515" s="95"/>
      <c r="T515" s="95">
        <v>11511201</v>
      </c>
      <c r="U515" s="95"/>
      <c r="V515" s="95"/>
    </row>
    <row r="516" spans="1:22" s="23" customFormat="1" ht="22.5">
      <c r="A516" s="96" t="s">
        <v>111</v>
      </c>
      <c r="B516" s="88">
        <v>200</v>
      </c>
      <c r="C516" s="88" t="s">
        <v>1639</v>
      </c>
      <c r="D516" s="97" t="str">
        <f t="shared" si="7"/>
        <v>000 0409 0000000 000 310</v>
      </c>
      <c r="E516" s="93">
        <v>181203352.25</v>
      </c>
      <c r="F516" s="94"/>
      <c r="G516" s="95">
        <v>181203352.25</v>
      </c>
      <c r="H516" s="95"/>
      <c r="I516" s="95">
        <v>135227681.17</v>
      </c>
      <c r="J516" s="95"/>
      <c r="K516" s="95">
        <v>45965671.08</v>
      </c>
      <c r="L516" s="95">
        <v>10000</v>
      </c>
      <c r="M516" s="95"/>
      <c r="N516" s="95">
        <v>41620321.93</v>
      </c>
      <c r="O516" s="95"/>
      <c r="P516" s="95">
        <v>41620321.93</v>
      </c>
      <c r="Q516" s="95"/>
      <c r="R516" s="95">
        <v>30109120.93</v>
      </c>
      <c r="S516" s="95"/>
      <c r="T516" s="95">
        <v>11511201</v>
      </c>
      <c r="U516" s="95"/>
      <c r="V516" s="95"/>
    </row>
    <row r="517" spans="1:22" s="23" customFormat="1" ht="22.5">
      <c r="A517" s="96" t="s">
        <v>115</v>
      </c>
      <c r="B517" s="88">
        <v>200</v>
      </c>
      <c r="C517" s="88" t="s">
        <v>1640</v>
      </c>
      <c r="D517" s="97" t="str">
        <f t="shared" si="7"/>
        <v>000 0409 0000000 000 340</v>
      </c>
      <c r="E517" s="93">
        <v>1897564.43</v>
      </c>
      <c r="F517" s="94"/>
      <c r="G517" s="95">
        <v>1897564.43</v>
      </c>
      <c r="H517" s="95"/>
      <c r="I517" s="95">
        <v>1887564.43</v>
      </c>
      <c r="J517" s="95"/>
      <c r="K517" s="95"/>
      <c r="L517" s="95">
        <v>10000</v>
      </c>
      <c r="M517" s="95"/>
      <c r="N517" s="95">
        <v>697854.69</v>
      </c>
      <c r="O517" s="95"/>
      <c r="P517" s="95">
        <v>697854.69</v>
      </c>
      <c r="Q517" s="95"/>
      <c r="R517" s="95">
        <v>697854.69</v>
      </c>
      <c r="S517" s="95"/>
      <c r="T517" s="95"/>
      <c r="U517" s="95"/>
      <c r="V517" s="95"/>
    </row>
    <row r="518" spans="1:22" s="23" customFormat="1" ht="12.75">
      <c r="A518" s="96" t="s">
        <v>1641</v>
      </c>
      <c r="B518" s="88">
        <v>200</v>
      </c>
      <c r="C518" s="88" t="s">
        <v>1642</v>
      </c>
      <c r="D518" s="97" t="str">
        <f t="shared" si="7"/>
        <v>000 0410 0000000 000 000</v>
      </c>
      <c r="E518" s="93">
        <v>314817500</v>
      </c>
      <c r="F518" s="94"/>
      <c r="G518" s="95">
        <v>314817500</v>
      </c>
      <c r="H518" s="95"/>
      <c r="I518" s="95">
        <v>304937500</v>
      </c>
      <c r="J518" s="95">
        <v>8750000</v>
      </c>
      <c r="K518" s="95">
        <v>1130000</v>
      </c>
      <c r="L518" s="95"/>
      <c r="M518" s="95"/>
      <c r="N518" s="95">
        <v>743231.84</v>
      </c>
      <c r="O518" s="95"/>
      <c r="P518" s="95">
        <v>743231.84</v>
      </c>
      <c r="Q518" s="95"/>
      <c r="R518" s="95">
        <v>94800</v>
      </c>
      <c r="S518" s="95">
        <v>648431.84</v>
      </c>
      <c r="T518" s="95"/>
      <c r="U518" s="95"/>
      <c r="V518" s="95"/>
    </row>
    <row r="519" spans="1:22" s="23" customFormat="1" ht="12.75">
      <c r="A519" s="96" t="s">
        <v>67</v>
      </c>
      <c r="B519" s="88">
        <v>200</v>
      </c>
      <c r="C519" s="88" t="s">
        <v>1643</v>
      </c>
      <c r="D519" s="97" t="str">
        <f aca="true" t="shared" si="8" ref="D519:D582">IF(OR(LEFT(C519,5)="000 9",LEFT(C519,5)="000 7"),"X",C519)</f>
        <v>000 0410 0000000 000 200</v>
      </c>
      <c r="E519" s="93">
        <v>173821500</v>
      </c>
      <c r="F519" s="94"/>
      <c r="G519" s="95">
        <v>173821500</v>
      </c>
      <c r="H519" s="95"/>
      <c r="I519" s="95">
        <v>169216500</v>
      </c>
      <c r="J519" s="95">
        <v>4475000</v>
      </c>
      <c r="K519" s="95">
        <v>130000</v>
      </c>
      <c r="L519" s="95"/>
      <c r="M519" s="95"/>
      <c r="N519" s="95">
        <v>360313.84</v>
      </c>
      <c r="O519" s="95"/>
      <c r="P519" s="95">
        <v>360313.84</v>
      </c>
      <c r="Q519" s="95"/>
      <c r="R519" s="95"/>
      <c r="S519" s="95">
        <v>360313.84</v>
      </c>
      <c r="T519" s="95"/>
      <c r="U519" s="95"/>
      <c r="V519" s="95"/>
    </row>
    <row r="520" spans="1:22" s="23" customFormat="1" ht="12.75">
      <c r="A520" s="96" t="s">
        <v>77</v>
      </c>
      <c r="B520" s="88">
        <v>200</v>
      </c>
      <c r="C520" s="88" t="s">
        <v>1644</v>
      </c>
      <c r="D520" s="97" t="str">
        <f t="shared" si="8"/>
        <v>000 0410 0000000 000 220</v>
      </c>
      <c r="E520" s="93">
        <v>173821500</v>
      </c>
      <c r="F520" s="94"/>
      <c r="G520" s="95">
        <v>173821500</v>
      </c>
      <c r="H520" s="95"/>
      <c r="I520" s="95">
        <v>169216500</v>
      </c>
      <c r="J520" s="95">
        <v>4475000</v>
      </c>
      <c r="K520" s="95">
        <v>130000</v>
      </c>
      <c r="L520" s="95"/>
      <c r="M520" s="95"/>
      <c r="N520" s="95">
        <v>360313.84</v>
      </c>
      <c r="O520" s="95"/>
      <c r="P520" s="95">
        <v>360313.84</v>
      </c>
      <c r="Q520" s="95"/>
      <c r="R520" s="95"/>
      <c r="S520" s="95">
        <v>360313.84</v>
      </c>
      <c r="T520" s="95"/>
      <c r="U520" s="95"/>
      <c r="V520" s="95"/>
    </row>
    <row r="521" spans="1:22" s="23" customFormat="1" ht="22.5">
      <c r="A521" s="96" t="s">
        <v>87</v>
      </c>
      <c r="B521" s="88">
        <v>200</v>
      </c>
      <c r="C521" s="88" t="s">
        <v>1645</v>
      </c>
      <c r="D521" s="97" t="str">
        <f t="shared" si="8"/>
        <v>000 0410 0000000 000 225</v>
      </c>
      <c r="E521" s="93">
        <v>5000000</v>
      </c>
      <c r="F521" s="94"/>
      <c r="G521" s="95">
        <v>5000000</v>
      </c>
      <c r="H521" s="95"/>
      <c r="I521" s="95">
        <v>5000000</v>
      </c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</row>
    <row r="522" spans="1:22" s="23" customFormat="1" ht="12.75">
      <c r="A522" s="96" t="s">
        <v>89</v>
      </c>
      <c r="B522" s="88">
        <v>200</v>
      </c>
      <c r="C522" s="88" t="s">
        <v>1646</v>
      </c>
      <c r="D522" s="97" t="str">
        <f t="shared" si="8"/>
        <v>000 0410 0000000 000 226</v>
      </c>
      <c r="E522" s="93">
        <v>168821500</v>
      </c>
      <c r="F522" s="94"/>
      <c r="G522" s="95">
        <v>168821500</v>
      </c>
      <c r="H522" s="95"/>
      <c r="I522" s="95">
        <v>164216500</v>
      </c>
      <c r="J522" s="95">
        <v>4475000</v>
      </c>
      <c r="K522" s="95">
        <v>130000</v>
      </c>
      <c r="L522" s="95"/>
      <c r="M522" s="95"/>
      <c r="N522" s="95">
        <v>360313.84</v>
      </c>
      <c r="O522" s="95"/>
      <c r="P522" s="95">
        <v>360313.84</v>
      </c>
      <c r="Q522" s="95"/>
      <c r="R522" s="95"/>
      <c r="S522" s="95">
        <v>360313.84</v>
      </c>
      <c r="T522" s="95"/>
      <c r="U522" s="95"/>
      <c r="V522" s="95"/>
    </row>
    <row r="523" spans="1:22" s="23" customFormat="1" ht="12.75">
      <c r="A523" s="96" t="s">
        <v>109</v>
      </c>
      <c r="B523" s="88">
        <v>200</v>
      </c>
      <c r="C523" s="88" t="s">
        <v>1647</v>
      </c>
      <c r="D523" s="97" t="str">
        <f t="shared" si="8"/>
        <v>000 0410 0000000 000 300</v>
      </c>
      <c r="E523" s="93">
        <v>140996000</v>
      </c>
      <c r="F523" s="94"/>
      <c r="G523" s="95">
        <v>140996000</v>
      </c>
      <c r="H523" s="95"/>
      <c r="I523" s="95">
        <v>135721000</v>
      </c>
      <c r="J523" s="95">
        <v>4275000</v>
      </c>
      <c r="K523" s="95">
        <v>1000000</v>
      </c>
      <c r="L523" s="95"/>
      <c r="M523" s="95"/>
      <c r="N523" s="95">
        <v>382918</v>
      </c>
      <c r="O523" s="95"/>
      <c r="P523" s="95">
        <v>382918</v>
      </c>
      <c r="Q523" s="95"/>
      <c r="R523" s="95">
        <v>94800</v>
      </c>
      <c r="S523" s="95">
        <v>288118</v>
      </c>
      <c r="T523" s="95"/>
      <c r="U523" s="95"/>
      <c r="V523" s="95"/>
    </row>
    <row r="524" spans="1:22" s="23" customFormat="1" ht="22.5">
      <c r="A524" s="96" t="s">
        <v>111</v>
      </c>
      <c r="B524" s="88">
        <v>200</v>
      </c>
      <c r="C524" s="88" t="s">
        <v>312</v>
      </c>
      <c r="D524" s="97" t="str">
        <f t="shared" si="8"/>
        <v>000 0410 0000000 000 310</v>
      </c>
      <c r="E524" s="93">
        <v>140796000</v>
      </c>
      <c r="F524" s="94"/>
      <c r="G524" s="95">
        <v>140796000</v>
      </c>
      <c r="H524" s="95"/>
      <c r="I524" s="95">
        <v>135721000</v>
      </c>
      <c r="J524" s="95">
        <v>4075000</v>
      </c>
      <c r="K524" s="95">
        <v>1000000</v>
      </c>
      <c r="L524" s="95"/>
      <c r="M524" s="95"/>
      <c r="N524" s="95">
        <v>382918</v>
      </c>
      <c r="O524" s="95"/>
      <c r="P524" s="95">
        <v>382918</v>
      </c>
      <c r="Q524" s="95"/>
      <c r="R524" s="95">
        <v>94800</v>
      </c>
      <c r="S524" s="95">
        <v>288118</v>
      </c>
      <c r="T524" s="95"/>
      <c r="U524" s="95"/>
      <c r="V524" s="95"/>
    </row>
    <row r="525" spans="1:22" s="23" customFormat="1" ht="22.5">
      <c r="A525" s="96" t="s">
        <v>115</v>
      </c>
      <c r="B525" s="88">
        <v>200</v>
      </c>
      <c r="C525" s="88" t="s">
        <v>313</v>
      </c>
      <c r="D525" s="97" t="str">
        <f t="shared" si="8"/>
        <v>000 0410 0000000 000 340</v>
      </c>
      <c r="E525" s="93">
        <v>200000</v>
      </c>
      <c r="F525" s="94"/>
      <c r="G525" s="95">
        <v>200000</v>
      </c>
      <c r="H525" s="95"/>
      <c r="I525" s="95"/>
      <c r="J525" s="95">
        <v>200000</v>
      </c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</row>
    <row r="526" spans="1:22" s="23" customFormat="1" ht="22.5">
      <c r="A526" s="96" t="s">
        <v>314</v>
      </c>
      <c r="B526" s="88">
        <v>200</v>
      </c>
      <c r="C526" s="88" t="s">
        <v>315</v>
      </c>
      <c r="D526" s="97" t="str">
        <f t="shared" si="8"/>
        <v>000 0411 0000000 000 000</v>
      </c>
      <c r="E526" s="93">
        <v>52050000</v>
      </c>
      <c r="F526" s="94"/>
      <c r="G526" s="95">
        <v>52050000</v>
      </c>
      <c r="H526" s="95"/>
      <c r="I526" s="95">
        <v>52050000</v>
      </c>
      <c r="J526" s="95"/>
      <c r="K526" s="95"/>
      <c r="L526" s="95"/>
      <c r="M526" s="95"/>
      <c r="N526" s="95">
        <v>90000</v>
      </c>
      <c r="O526" s="95"/>
      <c r="P526" s="95">
        <v>90000</v>
      </c>
      <c r="Q526" s="95"/>
      <c r="R526" s="95">
        <v>90000</v>
      </c>
      <c r="S526" s="95"/>
      <c r="T526" s="95"/>
      <c r="U526" s="95"/>
      <c r="V526" s="95"/>
    </row>
    <row r="527" spans="1:22" s="23" customFormat="1" ht="12.75">
      <c r="A527" s="96" t="s">
        <v>67</v>
      </c>
      <c r="B527" s="88">
        <v>200</v>
      </c>
      <c r="C527" s="88" t="s">
        <v>316</v>
      </c>
      <c r="D527" s="97" t="str">
        <f t="shared" si="8"/>
        <v>000 0411 0000000 000 200</v>
      </c>
      <c r="E527" s="93">
        <v>51550000</v>
      </c>
      <c r="F527" s="94"/>
      <c r="G527" s="95">
        <v>51550000</v>
      </c>
      <c r="H527" s="95"/>
      <c r="I527" s="95">
        <v>51550000</v>
      </c>
      <c r="J527" s="95"/>
      <c r="K527" s="95"/>
      <c r="L527" s="95"/>
      <c r="M527" s="95"/>
      <c r="N527" s="95">
        <v>90000</v>
      </c>
      <c r="O527" s="95"/>
      <c r="P527" s="95">
        <v>90000</v>
      </c>
      <c r="Q527" s="95"/>
      <c r="R527" s="95">
        <v>90000</v>
      </c>
      <c r="S527" s="95"/>
      <c r="T527" s="95"/>
      <c r="U527" s="95"/>
      <c r="V527" s="95"/>
    </row>
    <row r="528" spans="1:22" s="23" customFormat="1" ht="12.75">
      <c r="A528" s="96" t="s">
        <v>77</v>
      </c>
      <c r="B528" s="88">
        <v>200</v>
      </c>
      <c r="C528" s="88" t="s">
        <v>317</v>
      </c>
      <c r="D528" s="97" t="str">
        <f t="shared" si="8"/>
        <v>000 0411 0000000 000 220</v>
      </c>
      <c r="E528" s="93">
        <v>16550000</v>
      </c>
      <c r="F528" s="94"/>
      <c r="G528" s="95">
        <v>16550000</v>
      </c>
      <c r="H528" s="95"/>
      <c r="I528" s="95">
        <v>16550000</v>
      </c>
      <c r="J528" s="95"/>
      <c r="K528" s="95"/>
      <c r="L528" s="95"/>
      <c r="M528" s="95"/>
      <c r="N528" s="95">
        <v>90000</v>
      </c>
      <c r="O528" s="95"/>
      <c r="P528" s="95">
        <v>90000</v>
      </c>
      <c r="Q528" s="95"/>
      <c r="R528" s="95">
        <v>90000</v>
      </c>
      <c r="S528" s="95"/>
      <c r="T528" s="95"/>
      <c r="U528" s="95"/>
      <c r="V528" s="95"/>
    </row>
    <row r="529" spans="1:22" s="23" customFormat="1" ht="12.75">
      <c r="A529" s="96" t="s">
        <v>89</v>
      </c>
      <c r="B529" s="88">
        <v>200</v>
      </c>
      <c r="C529" s="88" t="s">
        <v>318</v>
      </c>
      <c r="D529" s="97" t="str">
        <f t="shared" si="8"/>
        <v>000 0411 0000000 000 226</v>
      </c>
      <c r="E529" s="93">
        <v>16550000</v>
      </c>
      <c r="F529" s="94"/>
      <c r="G529" s="95">
        <v>16550000</v>
      </c>
      <c r="H529" s="95"/>
      <c r="I529" s="95">
        <v>16550000</v>
      </c>
      <c r="J529" s="95"/>
      <c r="K529" s="95"/>
      <c r="L529" s="95"/>
      <c r="M529" s="95"/>
      <c r="N529" s="95">
        <v>90000</v>
      </c>
      <c r="O529" s="95"/>
      <c r="P529" s="95">
        <v>90000</v>
      </c>
      <c r="Q529" s="95"/>
      <c r="R529" s="95">
        <v>90000</v>
      </c>
      <c r="S529" s="95"/>
      <c r="T529" s="95"/>
      <c r="U529" s="95"/>
      <c r="V529" s="95"/>
    </row>
    <row r="530" spans="1:22" s="23" customFormat="1" ht="22.5">
      <c r="A530" s="96" t="s">
        <v>91</v>
      </c>
      <c r="B530" s="88">
        <v>200</v>
      </c>
      <c r="C530" s="88" t="s">
        <v>319</v>
      </c>
      <c r="D530" s="97" t="str">
        <f t="shared" si="8"/>
        <v>000 0411 0000000 000 240</v>
      </c>
      <c r="E530" s="93">
        <v>35000000</v>
      </c>
      <c r="F530" s="94"/>
      <c r="G530" s="95">
        <v>35000000</v>
      </c>
      <c r="H530" s="95"/>
      <c r="I530" s="95">
        <v>35000000</v>
      </c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</row>
    <row r="531" spans="1:22" s="23" customFormat="1" ht="45">
      <c r="A531" s="96" t="s">
        <v>95</v>
      </c>
      <c r="B531" s="88">
        <v>200</v>
      </c>
      <c r="C531" s="88" t="s">
        <v>320</v>
      </c>
      <c r="D531" s="97" t="str">
        <f t="shared" si="8"/>
        <v>000 0411 0000000 000 242</v>
      </c>
      <c r="E531" s="93">
        <v>35000000</v>
      </c>
      <c r="F531" s="94"/>
      <c r="G531" s="95">
        <v>35000000</v>
      </c>
      <c r="H531" s="95"/>
      <c r="I531" s="95">
        <v>35000000</v>
      </c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</row>
    <row r="532" spans="1:22" s="23" customFormat="1" ht="12.75">
      <c r="A532" s="96" t="s">
        <v>109</v>
      </c>
      <c r="B532" s="88">
        <v>200</v>
      </c>
      <c r="C532" s="88" t="s">
        <v>321</v>
      </c>
      <c r="D532" s="97" t="str">
        <f t="shared" si="8"/>
        <v>000 0411 0000000 000 300</v>
      </c>
      <c r="E532" s="93">
        <v>500000</v>
      </c>
      <c r="F532" s="94"/>
      <c r="G532" s="95">
        <v>500000</v>
      </c>
      <c r="H532" s="95"/>
      <c r="I532" s="95">
        <v>500000</v>
      </c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</row>
    <row r="533" spans="1:22" s="23" customFormat="1" ht="22.5">
      <c r="A533" s="96" t="s">
        <v>115</v>
      </c>
      <c r="B533" s="88">
        <v>200</v>
      </c>
      <c r="C533" s="88" t="s">
        <v>322</v>
      </c>
      <c r="D533" s="97" t="str">
        <f t="shared" si="8"/>
        <v>000 0411 0000000 000 340</v>
      </c>
      <c r="E533" s="93">
        <v>500000</v>
      </c>
      <c r="F533" s="94"/>
      <c r="G533" s="95">
        <v>500000</v>
      </c>
      <c r="H533" s="95"/>
      <c r="I533" s="95">
        <v>500000</v>
      </c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</row>
    <row r="534" spans="1:22" s="23" customFormat="1" ht="22.5">
      <c r="A534" s="96" t="s">
        <v>323</v>
      </c>
      <c r="B534" s="88">
        <v>200</v>
      </c>
      <c r="C534" s="88" t="s">
        <v>324</v>
      </c>
      <c r="D534" s="97" t="str">
        <f t="shared" si="8"/>
        <v>000 0412 0000000 000 000</v>
      </c>
      <c r="E534" s="93">
        <v>1862305528.49</v>
      </c>
      <c r="F534" s="94"/>
      <c r="G534" s="95">
        <v>1862305528.49</v>
      </c>
      <c r="H534" s="95">
        <v>60000</v>
      </c>
      <c r="I534" s="95">
        <v>1726993429.31</v>
      </c>
      <c r="J534" s="95">
        <v>60279449</v>
      </c>
      <c r="K534" s="95">
        <v>40366392.18</v>
      </c>
      <c r="L534" s="95">
        <v>34726258</v>
      </c>
      <c r="M534" s="95"/>
      <c r="N534" s="95">
        <v>597142892.74</v>
      </c>
      <c r="O534" s="95"/>
      <c r="P534" s="95">
        <v>597142892.74</v>
      </c>
      <c r="Q534" s="95">
        <v>60000</v>
      </c>
      <c r="R534" s="95">
        <v>580360979.74</v>
      </c>
      <c r="S534" s="95">
        <v>3083456.12</v>
      </c>
      <c r="T534" s="95">
        <v>9579216.24</v>
      </c>
      <c r="U534" s="95">
        <v>4179240.64</v>
      </c>
      <c r="V534" s="95"/>
    </row>
    <row r="535" spans="1:22" s="23" customFormat="1" ht="12.75">
      <c r="A535" s="96" t="s">
        <v>67</v>
      </c>
      <c r="B535" s="88">
        <v>200</v>
      </c>
      <c r="C535" s="88" t="s">
        <v>325</v>
      </c>
      <c r="D535" s="97" t="str">
        <f t="shared" si="8"/>
        <v>000 0412 0000000 000 200</v>
      </c>
      <c r="E535" s="93">
        <v>1590021933.33</v>
      </c>
      <c r="F535" s="94"/>
      <c r="G535" s="95">
        <v>1590021933.33</v>
      </c>
      <c r="H535" s="95">
        <v>60000</v>
      </c>
      <c r="I535" s="95">
        <v>1469608920.63</v>
      </c>
      <c r="J535" s="95">
        <v>47037523.52</v>
      </c>
      <c r="K535" s="95">
        <v>38711231.18</v>
      </c>
      <c r="L535" s="95">
        <v>34724258</v>
      </c>
      <c r="M535" s="95"/>
      <c r="N535" s="95">
        <v>371256433.59</v>
      </c>
      <c r="O535" s="95"/>
      <c r="P535" s="95">
        <v>371256433.59</v>
      </c>
      <c r="Q535" s="95">
        <v>60000</v>
      </c>
      <c r="R535" s="95">
        <v>355103910.06</v>
      </c>
      <c r="S535" s="95">
        <v>2984362.64</v>
      </c>
      <c r="T535" s="95">
        <v>9048920.25</v>
      </c>
      <c r="U535" s="95">
        <v>4179240.64</v>
      </c>
      <c r="V535" s="95"/>
    </row>
    <row r="536" spans="1:22" s="23" customFormat="1" ht="22.5">
      <c r="A536" s="96" t="s">
        <v>69</v>
      </c>
      <c r="B536" s="88">
        <v>200</v>
      </c>
      <c r="C536" s="88" t="s">
        <v>326</v>
      </c>
      <c r="D536" s="97" t="str">
        <f t="shared" si="8"/>
        <v>000 0412 0000000 000 210</v>
      </c>
      <c r="E536" s="93">
        <v>164514381.34</v>
      </c>
      <c r="F536" s="94"/>
      <c r="G536" s="95">
        <v>164514381.34</v>
      </c>
      <c r="H536" s="95"/>
      <c r="I536" s="95">
        <v>145560318.34</v>
      </c>
      <c r="J536" s="95">
        <v>424700</v>
      </c>
      <c r="K536" s="95">
        <v>18529363</v>
      </c>
      <c r="L536" s="95"/>
      <c r="M536" s="95"/>
      <c r="N536" s="95">
        <v>48929553.59</v>
      </c>
      <c r="O536" s="95"/>
      <c r="P536" s="95">
        <v>48929553.59</v>
      </c>
      <c r="Q536" s="95"/>
      <c r="R536" s="95">
        <v>43089697.45</v>
      </c>
      <c r="S536" s="95"/>
      <c r="T536" s="95">
        <v>5839856.14</v>
      </c>
      <c r="U536" s="95"/>
      <c r="V536" s="95"/>
    </row>
    <row r="537" spans="1:22" s="23" customFormat="1" ht="12.75">
      <c r="A537" s="96" t="s">
        <v>71</v>
      </c>
      <c r="B537" s="88">
        <v>200</v>
      </c>
      <c r="C537" s="88" t="s">
        <v>327</v>
      </c>
      <c r="D537" s="97" t="str">
        <f t="shared" si="8"/>
        <v>000 0412 0000000 000 211</v>
      </c>
      <c r="E537" s="93">
        <v>122751555.08</v>
      </c>
      <c r="F537" s="94"/>
      <c r="G537" s="95">
        <v>122751555.08</v>
      </c>
      <c r="H537" s="95"/>
      <c r="I537" s="95">
        <v>108337544.08</v>
      </c>
      <c r="J537" s="95">
        <v>316500</v>
      </c>
      <c r="K537" s="95">
        <v>14097511</v>
      </c>
      <c r="L537" s="95"/>
      <c r="M537" s="95"/>
      <c r="N537" s="95">
        <v>37329609.12</v>
      </c>
      <c r="O537" s="95"/>
      <c r="P537" s="95">
        <v>37329609.12</v>
      </c>
      <c r="Q537" s="95"/>
      <c r="R537" s="95">
        <v>32841633.55</v>
      </c>
      <c r="S537" s="95"/>
      <c r="T537" s="95">
        <v>4487975.57</v>
      </c>
      <c r="U537" s="95"/>
      <c r="V537" s="95"/>
    </row>
    <row r="538" spans="1:22" s="23" customFormat="1" ht="12.75">
      <c r="A538" s="96" t="s">
        <v>73</v>
      </c>
      <c r="B538" s="88">
        <v>200</v>
      </c>
      <c r="C538" s="88" t="s">
        <v>328</v>
      </c>
      <c r="D538" s="97" t="str">
        <f t="shared" si="8"/>
        <v>000 0412 0000000 000 212</v>
      </c>
      <c r="E538" s="93">
        <v>261450</v>
      </c>
      <c r="F538" s="94"/>
      <c r="G538" s="95">
        <v>261450</v>
      </c>
      <c r="H538" s="95"/>
      <c r="I538" s="95">
        <v>217600</v>
      </c>
      <c r="J538" s="95"/>
      <c r="K538" s="95">
        <v>43850</v>
      </c>
      <c r="L538" s="95"/>
      <c r="M538" s="95"/>
      <c r="N538" s="95">
        <v>31530.07</v>
      </c>
      <c r="O538" s="95"/>
      <c r="P538" s="95">
        <v>31530.07</v>
      </c>
      <c r="Q538" s="95"/>
      <c r="R538" s="95">
        <v>21730.07</v>
      </c>
      <c r="S538" s="95"/>
      <c r="T538" s="95">
        <v>9800</v>
      </c>
      <c r="U538" s="95"/>
      <c r="V538" s="95"/>
    </row>
    <row r="539" spans="1:22" s="23" customFormat="1" ht="12.75">
      <c r="A539" s="96" t="s">
        <v>75</v>
      </c>
      <c r="B539" s="88">
        <v>200</v>
      </c>
      <c r="C539" s="88" t="s">
        <v>329</v>
      </c>
      <c r="D539" s="97" t="str">
        <f t="shared" si="8"/>
        <v>000 0412 0000000 000 213</v>
      </c>
      <c r="E539" s="93">
        <v>41501376.26</v>
      </c>
      <c r="F539" s="94"/>
      <c r="G539" s="95">
        <v>41501376.26</v>
      </c>
      <c r="H539" s="95"/>
      <c r="I539" s="95">
        <v>37005174.26</v>
      </c>
      <c r="J539" s="95">
        <v>108200</v>
      </c>
      <c r="K539" s="95">
        <v>4388002</v>
      </c>
      <c r="L539" s="95"/>
      <c r="M539" s="95"/>
      <c r="N539" s="95">
        <v>11568414.4</v>
      </c>
      <c r="O539" s="95"/>
      <c r="P539" s="95">
        <v>11568414.4</v>
      </c>
      <c r="Q539" s="95"/>
      <c r="R539" s="95">
        <v>10226333.83</v>
      </c>
      <c r="S539" s="95"/>
      <c r="T539" s="95">
        <v>1342080.57</v>
      </c>
      <c r="U539" s="95"/>
      <c r="V539" s="95"/>
    </row>
    <row r="540" spans="1:22" s="23" customFormat="1" ht="12.75">
      <c r="A540" s="96" t="s">
        <v>77</v>
      </c>
      <c r="B540" s="88">
        <v>200</v>
      </c>
      <c r="C540" s="88" t="s">
        <v>330</v>
      </c>
      <c r="D540" s="97" t="str">
        <f t="shared" si="8"/>
        <v>000 0412 0000000 000 220</v>
      </c>
      <c r="E540" s="93">
        <v>132825949.91</v>
      </c>
      <c r="F540" s="94"/>
      <c r="G540" s="95">
        <v>132825949.91</v>
      </c>
      <c r="H540" s="95"/>
      <c r="I540" s="95">
        <v>60774014.74</v>
      </c>
      <c r="J540" s="95">
        <v>30932823.52</v>
      </c>
      <c r="K540" s="95">
        <v>10044130.33</v>
      </c>
      <c r="L540" s="95">
        <v>31074981.32</v>
      </c>
      <c r="M540" s="95"/>
      <c r="N540" s="95">
        <v>11820913.19</v>
      </c>
      <c r="O540" s="95"/>
      <c r="P540" s="95">
        <v>11820913.19</v>
      </c>
      <c r="Q540" s="95"/>
      <c r="R540" s="95">
        <v>4962127.61</v>
      </c>
      <c r="S540" s="95">
        <v>1394407.34</v>
      </c>
      <c r="T540" s="95">
        <v>1994945.38</v>
      </c>
      <c r="U540" s="95">
        <v>3469432.86</v>
      </c>
      <c r="V540" s="95"/>
    </row>
    <row r="541" spans="1:22" s="23" customFormat="1" ht="12.75">
      <c r="A541" s="96" t="s">
        <v>79</v>
      </c>
      <c r="B541" s="88">
        <v>200</v>
      </c>
      <c r="C541" s="88" t="s">
        <v>331</v>
      </c>
      <c r="D541" s="97" t="str">
        <f t="shared" si="8"/>
        <v>000 0412 0000000 000 221</v>
      </c>
      <c r="E541" s="93">
        <v>4080117.1</v>
      </c>
      <c r="F541" s="94"/>
      <c r="G541" s="95">
        <v>4080117.1</v>
      </c>
      <c r="H541" s="95"/>
      <c r="I541" s="95">
        <v>3593438.11</v>
      </c>
      <c r="J541" s="95">
        <v>22000</v>
      </c>
      <c r="K541" s="95">
        <v>464678.99</v>
      </c>
      <c r="L541" s="95"/>
      <c r="M541" s="95"/>
      <c r="N541" s="95">
        <v>1108284.47</v>
      </c>
      <c r="O541" s="95"/>
      <c r="P541" s="95">
        <v>1108284.47</v>
      </c>
      <c r="Q541" s="95"/>
      <c r="R541" s="95">
        <v>976525.06</v>
      </c>
      <c r="S541" s="95"/>
      <c r="T541" s="95">
        <v>131759.41</v>
      </c>
      <c r="U541" s="95"/>
      <c r="V541" s="95"/>
    </row>
    <row r="542" spans="1:22" s="23" customFormat="1" ht="12.75">
      <c r="A542" s="96" t="s">
        <v>81</v>
      </c>
      <c r="B542" s="88">
        <v>200</v>
      </c>
      <c r="C542" s="88" t="s">
        <v>332</v>
      </c>
      <c r="D542" s="97" t="str">
        <f t="shared" si="8"/>
        <v>000 0412 0000000 000 222</v>
      </c>
      <c r="E542" s="93">
        <v>818519</v>
      </c>
      <c r="F542" s="94"/>
      <c r="G542" s="95">
        <v>818519</v>
      </c>
      <c r="H542" s="95"/>
      <c r="I542" s="95">
        <v>410031</v>
      </c>
      <c r="J542" s="95"/>
      <c r="K542" s="95">
        <v>408488</v>
      </c>
      <c r="L542" s="95"/>
      <c r="M542" s="95"/>
      <c r="N542" s="95">
        <v>111587.67</v>
      </c>
      <c r="O542" s="95"/>
      <c r="P542" s="95">
        <v>111587.67</v>
      </c>
      <c r="Q542" s="95"/>
      <c r="R542" s="95">
        <v>24314.95</v>
      </c>
      <c r="S542" s="95"/>
      <c r="T542" s="95">
        <v>87272.72</v>
      </c>
      <c r="U542" s="95"/>
      <c r="V542" s="95"/>
    </row>
    <row r="543" spans="1:22" s="23" customFormat="1" ht="12.75">
      <c r="A543" s="96" t="s">
        <v>83</v>
      </c>
      <c r="B543" s="88">
        <v>200</v>
      </c>
      <c r="C543" s="88" t="s">
        <v>333</v>
      </c>
      <c r="D543" s="97" t="str">
        <f t="shared" si="8"/>
        <v>000 0412 0000000 000 223</v>
      </c>
      <c r="E543" s="93">
        <v>3374393.55</v>
      </c>
      <c r="F543" s="94"/>
      <c r="G543" s="95">
        <v>3374393.55</v>
      </c>
      <c r="H543" s="95"/>
      <c r="I543" s="95">
        <v>3071800</v>
      </c>
      <c r="J543" s="95">
        <v>14300</v>
      </c>
      <c r="K543" s="95">
        <v>288293.55</v>
      </c>
      <c r="L543" s="95"/>
      <c r="M543" s="95"/>
      <c r="N543" s="95">
        <v>926992</v>
      </c>
      <c r="O543" s="95"/>
      <c r="P543" s="95">
        <v>926992</v>
      </c>
      <c r="Q543" s="95"/>
      <c r="R543" s="95">
        <v>797053.85</v>
      </c>
      <c r="S543" s="95"/>
      <c r="T543" s="95">
        <v>129938.15</v>
      </c>
      <c r="U543" s="95"/>
      <c r="V543" s="95"/>
    </row>
    <row r="544" spans="1:22" s="23" customFormat="1" ht="22.5">
      <c r="A544" s="96" t="s">
        <v>85</v>
      </c>
      <c r="B544" s="88">
        <v>200</v>
      </c>
      <c r="C544" s="88" t="s">
        <v>334</v>
      </c>
      <c r="D544" s="97" t="str">
        <f t="shared" si="8"/>
        <v>000 0412 0000000 000 224</v>
      </c>
      <c r="E544" s="93">
        <v>1421000</v>
      </c>
      <c r="F544" s="94"/>
      <c r="G544" s="95">
        <v>1421000</v>
      </c>
      <c r="H544" s="95"/>
      <c r="I544" s="95">
        <v>1421000</v>
      </c>
      <c r="J544" s="95"/>
      <c r="K544" s="95"/>
      <c r="L544" s="95"/>
      <c r="M544" s="95"/>
      <c r="N544" s="95">
        <v>316592.24</v>
      </c>
      <c r="O544" s="95"/>
      <c r="P544" s="95">
        <v>316592.24</v>
      </c>
      <c r="Q544" s="95"/>
      <c r="R544" s="95">
        <v>316592.24</v>
      </c>
      <c r="S544" s="95"/>
      <c r="T544" s="95"/>
      <c r="U544" s="95"/>
      <c r="V544" s="95"/>
    </row>
    <row r="545" spans="1:22" s="23" customFormat="1" ht="22.5">
      <c r="A545" s="96" t="s">
        <v>87</v>
      </c>
      <c r="B545" s="88">
        <v>200</v>
      </c>
      <c r="C545" s="88" t="s">
        <v>335</v>
      </c>
      <c r="D545" s="97" t="str">
        <f t="shared" si="8"/>
        <v>000 0412 0000000 000 225</v>
      </c>
      <c r="E545" s="93">
        <v>4620429.32</v>
      </c>
      <c r="F545" s="94"/>
      <c r="G545" s="95">
        <v>4620429.32</v>
      </c>
      <c r="H545" s="95"/>
      <c r="I545" s="95">
        <v>3889729.2</v>
      </c>
      <c r="J545" s="95">
        <v>583223.52</v>
      </c>
      <c r="K545" s="95">
        <v>127476.6</v>
      </c>
      <c r="L545" s="95">
        <v>20000</v>
      </c>
      <c r="M545" s="95"/>
      <c r="N545" s="95">
        <v>1259205.18</v>
      </c>
      <c r="O545" s="95"/>
      <c r="P545" s="95">
        <v>1259205.18</v>
      </c>
      <c r="Q545" s="95"/>
      <c r="R545" s="95">
        <v>642964.87</v>
      </c>
      <c r="S545" s="95">
        <v>577223.52</v>
      </c>
      <c r="T545" s="95">
        <v>39016.79</v>
      </c>
      <c r="U545" s="95"/>
      <c r="V545" s="95"/>
    </row>
    <row r="546" spans="1:22" s="23" customFormat="1" ht="12.75">
      <c r="A546" s="96" t="s">
        <v>89</v>
      </c>
      <c r="B546" s="88">
        <v>200</v>
      </c>
      <c r="C546" s="88" t="s">
        <v>336</v>
      </c>
      <c r="D546" s="97" t="str">
        <f t="shared" si="8"/>
        <v>000 0412 0000000 000 226</v>
      </c>
      <c r="E546" s="93">
        <v>118511490.94</v>
      </c>
      <c r="F546" s="94"/>
      <c r="G546" s="95">
        <v>118511490.94</v>
      </c>
      <c r="H546" s="95"/>
      <c r="I546" s="95">
        <v>48388016.43</v>
      </c>
      <c r="J546" s="95">
        <v>30313300</v>
      </c>
      <c r="K546" s="95">
        <v>8755193.19</v>
      </c>
      <c r="L546" s="95">
        <v>31054981.32</v>
      </c>
      <c r="M546" s="95"/>
      <c r="N546" s="95">
        <v>8098251.63</v>
      </c>
      <c r="O546" s="95"/>
      <c r="P546" s="95">
        <v>8098251.63</v>
      </c>
      <c r="Q546" s="95"/>
      <c r="R546" s="95">
        <v>2204676.64</v>
      </c>
      <c r="S546" s="95">
        <v>817183.82</v>
      </c>
      <c r="T546" s="95">
        <v>1606958.31</v>
      </c>
      <c r="U546" s="95">
        <v>3469432.86</v>
      </c>
      <c r="V546" s="95"/>
    </row>
    <row r="547" spans="1:22" s="23" customFormat="1" ht="22.5">
      <c r="A547" s="96" t="s">
        <v>91</v>
      </c>
      <c r="B547" s="88">
        <v>200</v>
      </c>
      <c r="C547" s="88" t="s">
        <v>337</v>
      </c>
      <c r="D547" s="97" t="str">
        <f t="shared" si="8"/>
        <v>000 0412 0000000 000 240</v>
      </c>
      <c r="E547" s="93">
        <v>1266705856.36</v>
      </c>
      <c r="F547" s="94"/>
      <c r="G547" s="95">
        <v>1266705856.36</v>
      </c>
      <c r="H547" s="95"/>
      <c r="I547" s="95">
        <v>1241505202.94</v>
      </c>
      <c r="J547" s="95">
        <v>15139000</v>
      </c>
      <c r="K547" s="95">
        <v>7015731.37</v>
      </c>
      <c r="L547" s="95">
        <v>3045922.05</v>
      </c>
      <c r="M547" s="95"/>
      <c r="N547" s="95">
        <v>309588310.96</v>
      </c>
      <c r="O547" s="95"/>
      <c r="P547" s="95">
        <v>309588310.96</v>
      </c>
      <c r="Q547" s="95"/>
      <c r="R547" s="95">
        <v>306857695.49</v>
      </c>
      <c r="S547" s="95">
        <v>1578555.3</v>
      </c>
      <c r="T547" s="95">
        <v>976832</v>
      </c>
      <c r="U547" s="95">
        <v>175228.17</v>
      </c>
      <c r="V547" s="95"/>
    </row>
    <row r="548" spans="1:22" s="23" customFormat="1" ht="33.75">
      <c r="A548" s="96" t="s">
        <v>93</v>
      </c>
      <c r="B548" s="88">
        <v>200</v>
      </c>
      <c r="C548" s="88" t="s">
        <v>338</v>
      </c>
      <c r="D548" s="97" t="str">
        <f t="shared" si="8"/>
        <v>000 0412 0000000 000 241</v>
      </c>
      <c r="E548" s="93">
        <v>315071467.99</v>
      </c>
      <c r="F548" s="94"/>
      <c r="G548" s="95">
        <v>315071467.99</v>
      </c>
      <c r="H548" s="95"/>
      <c r="I548" s="95">
        <v>308355202.94</v>
      </c>
      <c r="J548" s="95">
        <v>3359000</v>
      </c>
      <c r="K548" s="95">
        <v>1518000</v>
      </c>
      <c r="L548" s="95">
        <v>1839265.05</v>
      </c>
      <c r="M548" s="95"/>
      <c r="N548" s="95">
        <v>70599703.23</v>
      </c>
      <c r="O548" s="95"/>
      <c r="P548" s="95">
        <v>70599703.23</v>
      </c>
      <c r="Q548" s="95"/>
      <c r="R548" s="95">
        <v>70135235.76</v>
      </c>
      <c r="S548" s="95">
        <v>78555.3</v>
      </c>
      <c r="T548" s="95">
        <v>379332</v>
      </c>
      <c r="U548" s="95">
        <v>6580.17</v>
      </c>
      <c r="V548" s="95"/>
    </row>
    <row r="549" spans="1:22" s="23" customFormat="1" ht="45">
      <c r="A549" s="96" t="s">
        <v>95</v>
      </c>
      <c r="B549" s="88">
        <v>200</v>
      </c>
      <c r="C549" s="88" t="s">
        <v>339</v>
      </c>
      <c r="D549" s="97" t="str">
        <f t="shared" si="8"/>
        <v>000 0412 0000000 000 242</v>
      </c>
      <c r="E549" s="93">
        <v>951634388.37</v>
      </c>
      <c r="F549" s="94"/>
      <c r="G549" s="95">
        <v>951634388.37</v>
      </c>
      <c r="H549" s="95"/>
      <c r="I549" s="95">
        <v>933150000</v>
      </c>
      <c r="J549" s="95">
        <v>11780000</v>
      </c>
      <c r="K549" s="95">
        <v>5497731.37</v>
      </c>
      <c r="L549" s="95">
        <v>1206657</v>
      </c>
      <c r="M549" s="95"/>
      <c r="N549" s="95">
        <v>238988607.73</v>
      </c>
      <c r="O549" s="95"/>
      <c r="P549" s="95">
        <v>238988607.73</v>
      </c>
      <c r="Q549" s="95"/>
      <c r="R549" s="95">
        <v>236722459.73</v>
      </c>
      <c r="S549" s="95">
        <v>1500000</v>
      </c>
      <c r="T549" s="95">
        <v>597500</v>
      </c>
      <c r="U549" s="95">
        <v>168648</v>
      </c>
      <c r="V549" s="95"/>
    </row>
    <row r="550" spans="1:22" s="23" customFormat="1" ht="12.75">
      <c r="A550" s="96" t="s">
        <v>97</v>
      </c>
      <c r="B550" s="88">
        <v>200</v>
      </c>
      <c r="C550" s="88" t="s">
        <v>340</v>
      </c>
      <c r="D550" s="97" t="str">
        <f t="shared" si="8"/>
        <v>000 0412 0000000 000 250</v>
      </c>
      <c r="E550" s="93">
        <v>17000000</v>
      </c>
      <c r="F550" s="94"/>
      <c r="G550" s="95">
        <v>17000000</v>
      </c>
      <c r="H550" s="95">
        <v>60000</v>
      </c>
      <c r="I550" s="95">
        <v>17000000</v>
      </c>
      <c r="J550" s="95"/>
      <c r="K550" s="95">
        <v>60000</v>
      </c>
      <c r="L550" s="95"/>
      <c r="M550" s="95"/>
      <c r="N550" s="95"/>
      <c r="O550" s="95"/>
      <c r="P550" s="95"/>
      <c r="Q550" s="95">
        <v>60000</v>
      </c>
      <c r="R550" s="95"/>
      <c r="S550" s="95"/>
      <c r="T550" s="95">
        <v>60000</v>
      </c>
      <c r="U550" s="95"/>
      <c r="V550" s="95"/>
    </row>
    <row r="551" spans="1:22" s="23" customFormat="1" ht="33.75">
      <c r="A551" s="96" t="s">
        <v>99</v>
      </c>
      <c r="B551" s="88">
        <v>200</v>
      </c>
      <c r="C551" s="88" t="s">
        <v>341</v>
      </c>
      <c r="D551" s="97" t="str">
        <f t="shared" si="8"/>
        <v>000 0412 0000000 000 251</v>
      </c>
      <c r="E551" s="93">
        <v>17000000</v>
      </c>
      <c r="F551" s="94"/>
      <c r="G551" s="95">
        <v>17000000</v>
      </c>
      <c r="H551" s="95">
        <v>60000</v>
      </c>
      <c r="I551" s="95">
        <v>17000000</v>
      </c>
      <c r="J551" s="95"/>
      <c r="K551" s="95">
        <v>60000</v>
      </c>
      <c r="L551" s="95"/>
      <c r="M551" s="95"/>
      <c r="N551" s="95"/>
      <c r="O551" s="95"/>
      <c r="P551" s="95"/>
      <c r="Q551" s="95">
        <v>60000</v>
      </c>
      <c r="R551" s="95"/>
      <c r="S551" s="95"/>
      <c r="T551" s="95">
        <v>60000</v>
      </c>
      <c r="U551" s="95"/>
      <c r="V551" s="95"/>
    </row>
    <row r="552" spans="1:22" s="23" customFormat="1" ht="12.75">
      <c r="A552" s="96" t="s">
        <v>101</v>
      </c>
      <c r="B552" s="88">
        <v>200</v>
      </c>
      <c r="C552" s="88" t="s">
        <v>342</v>
      </c>
      <c r="D552" s="97" t="str">
        <f t="shared" si="8"/>
        <v>000 0412 0000000 000 260</v>
      </c>
      <c r="E552" s="93">
        <v>62867.91</v>
      </c>
      <c r="F552" s="94"/>
      <c r="G552" s="95">
        <v>62867.91</v>
      </c>
      <c r="H552" s="95"/>
      <c r="I552" s="95">
        <v>62867.91</v>
      </c>
      <c r="J552" s="95"/>
      <c r="K552" s="95"/>
      <c r="L552" s="95"/>
      <c r="M552" s="95"/>
      <c r="N552" s="95">
        <v>62867.91</v>
      </c>
      <c r="O552" s="95"/>
      <c r="P552" s="95">
        <v>62867.91</v>
      </c>
      <c r="Q552" s="95"/>
      <c r="R552" s="95">
        <v>62867.91</v>
      </c>
      <c r="S552" s="95"/>
      <c r="T552" s="95"/>
      <c r="U552" s="95"/>
      <c r="V552" s="95"/>
    </row>
    <row r="553" spans="1:22" s="23" customFormat="1" ht="33.75">
      <c r="A553" s="96" t="s">
        <v>105</v>
      </c>
      <c r="B553" s="88">
        <v>200</v>
      </c>
      <c r="C553" s="88" t="s">
        <v>343</v>
      </c>
      <c r="D553" s="97" t="str">
        <f t="shared" si="8"/>
        <v>000 0412 0000000 000 263</v>
      </c>
      <c r="E553" s="93">
        <v>62867.91</v>
      </c>
      <c r="F553" s="94"/>
      <c r="G553" s="95">
        <v>62867.91</v>
      </c>
      <c r="H553" s="95"/>
      <c r="I553" s="95">
        <v>62867.91</v>
      </c>
      <c r="J553" s="95"/>
      <c r="K553" s="95"/>
      <c r="L553" s="95"/>
      <c r="M553" s="95"/>
      <c r="N553" s="95">
        <v>62867.91</v>
      </c>
      <c r="O553" s="95"/>
      <c r="P553" s="95">
        <v>62867.91</v>
      </c>
      <c r="Q553" s="95"/>
      <c r="R553" s="95">
        <v>62867.91</v>
      </c>
      <c r="S553" s="95"/>
      <c r="T553" s="95"/>
      <c r="U553" s="95"/>
      <c r="V553" s="95"/>
    </row>
    <row r="554" spans="1:22" s="23" customFormat="1" ht="12.75">
      <c r="A554" s="96" t="s">
        <v>107</v>
      </c>
      <c r="B554" s="88">
        <v>200</v>
      </c>
      <c r="C554" s="88" t="s">
        <v>344</v>
      </c>
      <c r="D554" s="97" t="str">
        <f t="shared" si="8"/>
        <v>000 0412 0000000 000 290</v>
      </c>
      <c r="E554" s="93">
        <v>8912877.81</v>
      </c>
      <c r="F554" s="94"/>
      <c r="G554" s="95">
        <v>8912877.81</v>
      </c>
      <c r="H554" s="95"/>
      <c r="I554" s="95">
        <v>4706516.7</v>
      </c>
      <c r="J554" s="95">
        <v>541000</v>
      </c>
      <c r="K554" s="95">
        <v>3062006.48</v>
      </c>
      <c r="L554" s="95">
        <v>603354.63</v>
      </c>
      <c r="M554" s="95"/>
      <c r="N554" s="95">
        <v>854787.94</v>
      </c>
      <c r="O554" s="95"/>
      <c r="P554" s="95">
        <v>854787.94</v>
      </c>
      <c r="Q554" s="95"/>
      <c r="R554" s="95">
        <v>131521.6</v>
      </c>
      <c r="S554" s="95">
        <v>11400</v>
      </c>
      <c r="T554" s="95">
        <v>177286.73</v>
      </c>
      <c r="U554" s="95">
        <v>534579.61</v>
      </c>
      <c r="V554" s="95"/>
    </row>
    <row r="555" spans="1:22" s="23" customFormat="1" ht="12.75">
      <c r="A555" s="96" t="s">
        <v>109</v>
      </c>
      <c r="B555" s="88">
        <v>200</v>
      </c>
      <c r="C555" s="88" t="s">
        <v>345</v>
      </c>
      <c r="D555" s="97" t="str">
        <f t="shared" si="8"/>
        <v>000 0412 0000000 000 300</v>
      </c>
      <c r="E555" s="93">
        <v>272283595.16</v>
      </c>
      <c r="F555" s="94"/>
      <c r="G555" s="95">
        <v>272283595.16</v>
      </c>
      <c r="H555" s="95"/>
      <c r="I555" s="95">
        <v>257384508.68</v>
      </c>
      <c r="J555" s="95">
        <v>13241925.48</v>
      </c>
      <c r="K555" s="95">
        <v>1655161</v>
      </c>
      <c r="L555" s="95">
        <v>2000</v>
      </c>
      <c r="M555" s="95"/>
      <c r="N555" s="95">
        <v>225886459.15</v>
      </c>
      <c r="O555" s="95"/>
      <c r="P555" s="95">
        <v>225886459.15</v>
      </c>
      <c r="Q555" s="95"/>
      <c r="R555" s="95">
        <v>225257069.68</v>
      </c>
      <c r="S555" s="95">
        <v>99093.48</v>
      </c>
      <c r="T555" s="95">
        <v>530295.99</v>
      </c>
      <c r="U555" s="95"/>
      <c r="V555" s="95"/>
    </row>
    <row r="556" spans="1:22" s="23" customFormat="1" ht="22.5">
      <c r="A556" s="96" t="s">
        <v>111</v>
      </c>
      <c r="B556" s="88">
        <v>200</v>
      </c>
      <c r="C556" s="88" t="s">
        <v>346</v>
      </c>
      <c r="D556" s="97" t="str">
        <f t="shared" si="8"/>
        <v>000 0412 0000000 000 310</v>
      </c>
      <c r="E556" s="93">
        <v>227565301.1</v>
      </c>
      <c r="F556" s="94"/>
      <c r="G556" s="95">
        <v>227565301.1</v>
      </c>
      <c r="H556" s="95"/>
      <c r="I556" s="95">
        <v>213904550.62</v>
      </c>
      <c r="J556" s="95">
        <v>13235125.48</v>
      </c>
      <c r="K556" s="95">
        <v>425625</v>
      </c>
      <c r="L556" s="95"/>
      <c r="M556" s="95"/>
      <c r="N556" s="95">
        <v>210896632.78</v>
      </c>
      <c r="O556" s="95"/>
      <c r="P556" s="95">
        <v>210896632.78</v>
      </c>
      <c r="Q556" s="95"/>
      <c r="R556" s="95">
        <v>210664942.3</v>
      </c>
      <c r="S556" s="95">
        <v>99093.48</v>
      </c>
      <c r="T556" s="95">
        <v>132597</v>
      </c>
      <c r="U556" s="95"/>
      <c r="V556" s="95"/>
    </row>
    <row r="557" spans="1:22" s="23" customFormat="1" ht="22.5">
      <c r="A557" s="96" t="s">
        <v>113</v>
      </c>
      <c r="B557" s="88">
        <v>200</v>
      </c>
      <c r="C557" s="88" t="s">
        <v>347</v>
      </c>
      <c r="D557" s="97" t="str">
        <f t="shared" si="8"/>
        <v>000 0412 0000000 000 330</v>
      </c>
      <c r="E557" s="93">
        <v>35800000</v>
      </c>
      <c r="F557" s="94"/>
      <c r="G557" s="95">
        <v>35800000</v>
      </c>
      <c r="H557" s="95"/>
      <c r="I557" s="95">
        <v>35800000</v>
      </c>
      <c r="J557" s="95"/>
      <c r="K557" s="95"/>
      <c r="L557" s="95"/>
      <c r="M557" s="95"/>
      <c r="N557" s="95">
        <v>13614666</v>
      </c>
      <c r="O557" s="95"/>
      <c r="P557" s="95">
        <v>13614666</v>
      </c>
      <c r="Q557" s="95"/>
      <c r="R557" s="95">
        <v>13614666</v>
      </c>
      <c r="S557" s="95"/>
      <c r="T557" s="95"/>
      <c r="U557" s="95"/>
      <c r="V557" s="95"/>
    </row>
    <row r="558" spans="1:22" s="23" customFormat="1" ht="22.5">
      <c r="A558" s="96" t="s">
        <v>115</v>
      </c>
      <c r="B558" s="88">
        <v>200</v>
      </c>
      <c r="C558" s="88" t="s">
        <v>348</v>
      </c>
      <c r="D558" s="97" t="str">
        <f t="shared" si="8"/>
        <v>000 0412 0000000 000 340</v>
      </c>
      <c r="E558" s="93">
        <v>8918294.06</v>
      </c>
      <c r="F558" s="94"/>
      <c r="G558" s="95">
        <v>8918294.06</v>
      </c>
      <c r="H558" s="95"/>
      <c r="I558" s="95">
        <v>7679958.06</v>
      </c>
      <c r="J558" s="95">
        <v>6800</v>
      </c>
      <c r="K558" s="95">
        <v>1229536</v>
      </c>
      <c r="L558" s="95">
        <v>2000</v>
      </c>
      <c r="M558" s="95"/>
      <c r="N558" s="95">
        <v>1375160.37</v>
      </c>
      <c r="O558" s="95"/>
      <c r="P558" s="95">
        <v>1375160.37</v>
      </c>
      <c r="Q558" s="95"/>
      <c r="R558" s="95">
        <v>977461.38</v>
      </c>
      <c r="S558" s="95"/>
      <c r="T558" s="95">
        <v>397698.99</v>
      </c>
      <c r="U558" s="95"/>
      <c r="V558" s="95"/>
    </row>
    <row r="559" spans="1:22" s="23" customFormat="1" ht="12.75">
      <c r="A559" s="96" t="s">
        <v>349</v>
      </c>
      <c r="B559" s="88">
        <v>200</v>
      </c>
      <c r="C559" s="88" t="s">
        <v>350</v>
      </c>
      <c r="D559" s="97" t="str">
        <f t="shared" si="8"/>
        <v>000 0500 0000000 000 000</v>
      </c>
      <c r="E559" s="93">
        <v>7009709142.3</v>
      </c>
      <c r="F559" s="94"/>
      <c r="G559" s="95">
        <v>7009709142.3</v>
      </c>
      <c r="H559" s="95">
        <v>849107685.77</v>
      </c>
      <c r="I559" s="95">
        <v>3580498248.29</v>
      </c>
      <c r="J559" s="95">
        <v>2162534827.73</v>
      </c>
      <c r="K559" s="95">
        <v>380091828.62</v>
      </c>
      <c r="L559" s="95">
        <v>1735691923.43</v>
      </c>
      <c r="M559" s="95"/>
      <c r="N559" s="95">
        <v>891623820.73</v>
      </c>
      <c r="O559" s="95"/>
      <c r="P559" s="95">
        <v>891623820.73</v>
      </c>
      <c r="Q559" s="95">
        <v>138931080</v>
      </c>
      <c r="R559" s="95">
        <v>183831087.45</v>
      </c>
      <c r="S559" s="95">
        <v>377471997.42</v>
      </c>
      <c r="T559" s="95">
        <v>120611489.96</v>
      </c>
      <c r="U559" s="95">
        <v>348640325.9</v>
      </c>
      <c r="V559" s="95"/>
    </row>
    <row r="560" spans="1:22" s="23" customFormat="1" ht="12.75">
      <c r="A560" s="96" t="s">
        <v>67</v>
      </c>
      <c r="B560" s="88">
        <v>200</v>
      </c>
      <c r="C560" s="88" t="s">
        <v>351</v>
      </c>
      <c r="D560" s="97" t="str">
        <f t="shared" si="8"/>
        <v>000 0500 0000000 000 200</v>
      </c>
      <c r="E560" s="93">
        <v>4966796357.02</v>
      </c>
      <c r="F560" s="94"/>
      <c r="G560" s="95">
        <v>4966796357.02</v>
      </c>
      <c r="H560" s="95">
        <v>849107685.77</v>
      </c>
      <c r="I560" s="95">
        <v>2851140304.29</v>
      </c>
      <c r="J560" s="95">
        <v>1586735826.73</v>
      </c>
      <c r="K560" s="95">
        <v>319750171.69</v>
      </c>
      <c r="L560" s="95">
        <v>1058277740.08</v>
      </c>
      <c r="M560" s="95"/>
      <c r="N560" s="95">
        <v>628587347.33</v>
      </c>
      <c r="O560" s="95"/>
      <c r="P560" s="95">
        <v>628587347.33</v>
      </c>
      <c r="Q560" s="95">
        <v>138931080</v>
      </c>
      <c r="R560" s="95">
        <v>125126449.41</v>
      </c>
      <c r="S560" s="95">
        <v>313309140.38</v>
      </c>
      <c r="T560" s="95">
        <v>102573551.65</v>
      </c>
      <c r="U560" s="95">
        <v>226509285.89</v>
      </c>
      <c r="V560" s="95"/>
    </row>
    <row r="561" spans="1:22" s="23" customFormat="1" ht="22.5">
      <c r="A561" s="96" t="s">
        <v>69</v>
      </c>
      <c r="B561" s="88">
        <v>200</v>
      </c>
      <c r="C561" s="88" t="s">
        <v>352</v>
      </c>
      <c r="D561" s="97" t="str">
        <f t="shared" si="8"/>
        <v>000 0500 0000000 000 210</v>
      </c>
      <c r="E561" s="93">
        <v>118099327.35</v>
      </c>
      <c r="F561" s="94"/>
      <c r="G561" s="95">
        <v>118099327.35</v>
      </c>
      <c r="H561" s="95"/>
      <c r="I561" s="95">
        <v>57209200</v>
      </c>
      <c r="J561" s="95">
        <v>55307812.75</v>
      </c>
      <c r="K561" s="95">
        <v>3743530.3</v>
      </c>
      <c r="L561" s="95">
        <v>1838784.3</v>
      </c>
      <c r="M561" s="95"/>
      <c r="N561" s="95">
        <v>39341561.21</v>
      </c>
      <c r="O561" s="95"/>
      <c r="P561" s="95">
        <v>39341561.21</v>
      </c>
      <c r="Q561" s="95"/>
      <c r="R561" s="95">
        <v>19535128.02</v>
      </c>
      <c r="S561" s="95">
        <v>18310986.71</v>
      </c>
      <c r="T561" s="95">
        <v>1047090.88</v>
      </c>
      <c r="U561" s="95">
        <v>448355.6</v>
      </c>
      <c r="V561" s="95"/>
    </row>
    <row r="562" spans="1:22" s="23" customFormat="1" ht="12.75">
      <c r="A562" s="96" t="s">
        <v>71</v>
      </c>
      <c r="B562" s="88">
        <v>200</v>
      </c>
      <c r="C562" s="88" t="s">
        <v>353</v>
      </c>
      <c r="D562" s="97" t="str">
        <f t="shared" si="8"/>
        <v>000 0500 0000000 000 211</v>
      </c>
      <c r="E562" s="93">
        <v>88290650.56</v>
      </c>
      <c r="F562" s="94"/>
      <c r="G562" s="95">
        <v>88290650.56</v>
      </c>
      <c r="H562" s="95"/>
      <c r="I562" s="95">
        <v>42601000</v>
      </c>
      <c r="J562" s="95">
        <v>41533980</v>
      </c>
      <c r="K562" s="95">
        <v>2797070.56</v>
      </c>
      <c r="L562" s="95">
        <v>1358600</v>
      </c>
      <c r="M562" s="95"/>
      <c r="N562" s="95">
        <v>29659458.15</v>
      </c>
      <c r="O562" s="95"/>
      <c r="P562" s="95">
        <v>29659458.15</v>
      </c>
      <c r="Q562" s="95"/>
      <c r="R562" s="95">
        <v>14786912.53</v>
      </c>
      <c r="S562" s="95">
        <v>13731568.04</v>
      </c>
      <c r="T562" s="95">
        <v>817499.24</v>
      </c>
      <c r="U562" s="95">
        <v>323478.34</v>
      </c>
      <c r="V562" s="95"/>
    </row>
    <row r="563" spans="1:22" s="23" customFormat="1" ht="12.75">
      <c r="A563" s="96" t="s">
        <v>73</v>
      </c>
      <c r="B563" s="88">
        <v>200</v>
      </c>
      <c r="C563" s="88" t="s">
        <v>354</v>
      </c>
      <c r="D563" s="97" t="str">
        <f t="shared" si="8"/>
        <v>000 0500 0000000 000 212</v>
      </c>
      <c r="E563" s="93">
        <v>103700</v>
      </c>
      <c r="F563" s="94"/>
      <c r="G563" s="95">
        <v>103700</v>
      </c>
      <c r="H563" s="95"/>
      <c r="I563" s="95">
        <v>38700</v>
      </c>
      <c r="J563" s="95">
        <v>65000</v>
      </c>
      <c r="K563" s="95"/>
      <c r="L563" s="95"/>
      <c r="M563" s="95"/>
      <c r="N563" s="95">
        <v>3546.43</v>
      </c>
      <c r="O563" s="95"/>
      <c r="P563" s="95">
        <v>3546.43</v>
      </c>
      <c r="Q563" s="95"/>
      <c r="R563" s="95">
        <v>2000</v>
      </c>
      <c r="S563" s="95">
        <v>1546.43</v>
      </c>
      <c r="T563" s="95"/>
      <c r="U563" s="95"/>
      <c r="V563" s="95"/>
    </row>
    <row r="564" spans="1:22" s="23" customFormat="1" ht="12.75">
      <c r="A564" s="96" t="s">
        <v>75</v>
      </c>
      <c r="B564" s="88">
        <v>200</v>
      </c>
      <c r="C564" s="88" t="s">
        <v>355</v>
      </c>
      <c r="D564" s="97" t="str">
        <f t="shared" si="8"/>
        <v>000 0500 0000000 000 213</v>
      </c>
      <c r="E564" s="93">
        <v>29704976.79</v>
      </c>
      <c r="F564" s="94"/>
      <c r="G564" s="95">
        <v>29704976.79</v>
      </c>
      <c r="H564" s="95"/>
      <c r="I564" s="95">
        <v>14569500</v>
      </c>
      <c r="J564" s="95">
        <v>13708832.75</v>
      </c>
      <c r="K564" s="95">
        <v>946459.74</v>
      </c>
      <c r="L564" s="95">
        <v>480184.3</v>
      </c>
      <c r="M564" s="95"/>
      <c r="N564" s="95">
        <v>9678556.63</v>
      </c>
      <c r="O564" s="95"/>
      <c r="P564" s="95">
        <v>9678556.63</v>
      </c>
      <c r="Q564" s="95"/>
      <c r="R564" s="95">
        <v>4746215.49</v>
      </c>
      <c r="S564" s="95">
        <v>4577872.24</v>
      </c>
      <c r="T564" s="95">
        <v>229591.64</v>
      </c>
      <c r="U564" s="95">
        <v>124877.26</v>
      </c>
      <c r="V564" s="95"/>
    </row>
    <row r="565" spans="1:22" s="23" customFormat="1" ht="12.75">
      <c r="A565" s="96" t="s">
        <v>77</v>
      </c>
      <c r="B565" s="88">
        <v>200</v>
      </c>
      <c r="C565" s="88" t="s">
        <v>356</v>
      </c>
      <c r="D565" s="97" t="str">
        <f t="shared" si="8"/>
        <v>000 0500 0000000 000 220</v>
      </c>
      <c r="E565" s="93">
        <v>2095275580.58</v>
      </c>
      <c r="F565" s="94"/>
      <c r="G565" s="95">
        <v>2095275580.58</v>
      </c>
      <c r="H565" s="95"/>
      <c r="I565" s="95">
        <v>162993214.97</v>
      </c>
      <c r="J565" s="95">
        <v>984824465.98</v>
      </c>
      <c r="K565" s="95">
        <v>211713652.49</v>
      </c>
      <c r="L565" s="95">
        <v>735744247.14</v>
      </c>
      <c r="M565" s="95"/>
      <c r="N565" s="95">
        <v>396590399.02</v>
      </c>
      <c r="O565" s="95"/>
      <c r="P565" s="95">
        <v>396590399.02</v>
      </c>
      <c r="Q565" s="95"/>
      <c r="R565" s="95">
        <v>14910837.71</v>
      </c>
      <c r="S565" s="95">
        <v>177589281.6</v>
      </c>
      <c r="T565" s="95">
        <v>47410090.59</v>
      </c>
      <c r="U565" s="95">
        <v>156680189.12</v>
      </c>
      <c r="V565" s="95"/>
    </row>
    <row r="566" spans="1:22" s="23" customFormat="1" ht="12.75">
      <c r="A566" s="96" t="s">
        <v>79</v>
      </c>
      <c r="B566" s="88">
        <v>200</v>
      </c>
      <c r="C566" s="88" t="s">
        <v>357</v>
      </c>
      <c r="D566" s="97" t="str">
        <f t="shared" si="8"/>
        <v>000 0500 0000000 000 221</v>
      </c>
      <c r="E566" s="93">
        <v>1486010</v>
      </c>
      <c r="F566" s="94"/>
      <c r="G566" s="95">
        <v>1486010</v>
      </c>
      <c r="H566" s="95"/>
      <c r="I566" s="95">
        <v>1113600</v>
      </c>
      <c r="J566" s="95">
        <v>289150</v>
      </c>
      <c r="K566" s="95">
        <v>79160</v>
      </c>
      <c r="L566" s="95">
        <v>4100</v>
      </c>
      <c r="M566" s="95"/>
      <c r="N566" s="95">
        <v>449100.92</v>
      </c>
      <c r="O566" s="95"/>
      <c r="P566" s="95">
        <v>449100.92</v>
      </c>
      <c r="Q566" s="95"/>
      <c r="R566" s="95">
        <v>332804.57</v>
      </c>
      <c r="S566" s="95">
        <v>100384.64</v>
      </c>
      <c r="T566" s="95">
        <v>14310.07</v>
      </c>
      <c r="U566" s="95">
        <v>1601.64</v>
      </c>
      <c r="V566" s="95"/>
    </row>
    <row r="567" spans="1:22" s="23" customFormat="1" ht="12.75">
      <c r="A567" s="96" t="s">
        <v>81</v>
      </c>
      <c r="B567" s="88">
        <v>200</v>
      </c>
      <c r="C567" s="88" t="s">
        <v>358</v>
      </c>
      <c r="D567" s="97" t="str">
        <f t="shared" si="8"/>
        <v>000 0500 0000000 000 222</v>
      </c>
      <c r="E567" s="93">
        <v>7240294.6</v>
      </c>
      <c r="F567" s="94"/>
      <c r="G567" s="95">
        <v>7240294.6</v>
      </c>
      <c r="H567" s="95"/>
      <c r="I567" s="95">
        <v>83000</v>
      </c>
      <c r="J567" s="95">
        <v>149330</v>
      </c>
      <c r="K567" s="95">
        <v>186000</v>
      </c>
      <c r="L567" s="95">
        <v>6821964.6</v>
      </c>
      <c r="M567" s="95"/>
      <c r="N567" s="95">
        <v>2363591.94</v>
      </c>
      <c r="O567" s="95"/>
      <c r="P567" s="95">
        <v>2363591.94</v>
      </c>
      <c r="Q567" s="95"/>
      <c r="R567" s="95">
        <v>7189.7</v>
      </c>
      <c r="S567" s="95">
        <v>10080</v>
      </c>
      <c r="T567" s="95">
        <v>186000</v>
      </c>
      <c r="U567" s="95">
        <v>2160322.24</v>
      </c>
      <c r="V567" s="95"/>
    </row>
    <row r="568" spans="1:22" s="23" customFormat="1" ht="12.75">
      <c r="A568" s="96" t="s">
        <v>83</v>
      </c>
      <c r="B568" s="88">
        <v>200</v>
      </c>
      <c r="C568" s="88" t="s">
        <v>359</v>
      </c>
      <c r="D568" s="97" t="str">
        <f t="shared" si="8"/>
        <v>000 0500 0000000 000 223</v>
      </c>
      <c r="E568" s="93">
        <v>143625467.14</v>
      </c>
      <c r="F568" s="94"/>
      <c r="G568" s="95">
        <v>143625467.14</v>
      </c>
      <c r="H568" s="95"/>
      <c r="I568" s="95">
        <v>1371600</v>
      </c>
      <c r="J568" s="95">
        <v>51575087.68</v>
      </c>
      <c r="K568" s="95">
        <v>2641051</v>
      </c>
      <c r="L568" s="95">
        <v>88037728.46</v>
      </c>
      <c r="M568" s="95"/>
      <c r="N568" s="95">
        <v>65793310.61</v>
      </c>
      <c r="O568" s="95"/>
      <c r="P568" s="95">
        <v>65793310.61</v>
      </c>
      <c r="Q568" s="95"/>
      <c r="R568" s="95">
        <v>596018.6</v>
      </c>
      <c r="S568" s="95">
        <v>24984275.01</v>
      </c>
      <c r="T568" s="95">
        <v>375732.73</v>
      </c>
      <c r="U568" s="95">
        <v>39837284.27</v>
      </c>
      <c r="V568" s="95"/>
    </row>
    <row r="569" spans="1:22" s="23" customFormat="1" ht="22.5">
      <c r="A569" s="96" t="s">
        <v>85</v>
      </c>
      <c r="B569" s="88">
        <v>200</v>
      </c>
      <c r="C569" s="88" t="s">
        <v>360</v>
      </c>
      <c r="D569" s="97" t="str">
        <f t="shared" si="8"/>
        <v>000 0500 0000000 000 224</v>
      </c>
      <c r="E569" s="93">
        <v>5793052</v>
      </c>
      <c r="F569" s="94"/>
      <c r="G569" s="95">
        <v>5793052</v>
      </c>
      <c r="H569" s="95"/>
      <c r="I569" s="95">
        <v>1100000</v>
      </c>
      <c r="J569" s="95">
        <v>4182000</v>
      </c>
      <c r="K569" s="95"/>
      <c r="L569" s="95">
        <v>511052</v>
      </c>
      <c r="M569" s="95"/>
      <c r="N569" s="95">
        <v>816999.78</v>
      </c>
      <c r="O569" s="95"/>
      <c r="P569" s="95">
        <v>816999.78</v>
      </c>
      <c r="Q569" s="95"/>
      <c r="R569" s="95"/>
      <c r="S569" s="95">
        <v>478252.8</v>
      </c>
      <c r="T569" s="95"/>
      <c r="U569" s="95">
        <v>338746.98</v>
      </c>
      <c r="V569" s="95"/>
    </row>
    <row r="570" spans="1:22" s="23" customFormat="1" ht="22.5">
      <c r="A570" s="96" t="s">
        <v>87</v>
      </c>
      <c r="B570" s="88">
        <v>200</v>
      </c>
      <c r="C570" s="88" t="s">
        <v>361</v>
      </c>
      <c r="D570" s="97" t="str">
        <f t="shared" si="8"/>
        <v>000 0500 0000000 000 225</v>
      </c>
      <c r="E570" s="93">
        <v>1471597735.87</v>
      </c>
      <c r="F570" s="94"/>
      <c r="G570" s="95">
        <v>1471597735.87</v>
      </c>
      <c r="H570" s="95"/>
      <c r="I570" s="95">
        <v>1118200</v>
      </c>
      <c r="J570" s="95">
        <v>811032024.23</v>
      </c>
      <c r="K570" s="95">
        <v>186807612.6</v>
      </c>
      <c r="L570" s="95">
        <v>472639899.04</v>
      </c>
      <c r="M570" s="95"/>
      <c r="N570" s="95">
        <v>259068257.53</v>
      </c>
      <c r="O570" s="95"/>
      <c r="P570" s="95">
        <v>259068257.53</v>
      </c>
      <c r="Q570" s="95"/>
      <c r="R570" s="95">
        <v>117381.77</v>
      </c>
      <c r="S570" s="95">
        <v>133620947.9</v>
      </c>
      <c r="T570" s="95">
        <v>42433116.53</v>
      </c>
      <c r="U570" s="95">
        <v>82896811.33</v>
      </c>
      <c r="V570" s="95"/>
    </row>
    <row r="571" spans="1:22" s="23" customFormat="1" ht="12.75">
      <c r="A571" s="96" t="s">
        <v>89</v>
      </c>
      <c r="B571" s="88">
        <v>200</v>
      </c>
      <c r="C571" s="88" t="s">
        <v>362</v>
      </c>
      <c r="D571" s="97" t="str">
        <f t="shared" si="8"/>
        <v>000 0500 0000000 000 226</v>
      </c>
      <c r="E571" s="93">
        <v>465533020.97</v>
      </c>
      <c r="F571" s="94"/>
      <c r="G571" s="95">
        <v>465533020.97</v>
      </c>
      <c r="H571" s="95"/>
      <c r="I571" s="95">
        <v>158206814.97</v>
      </c>
      <c r="J571" s="95">
        <v>117596874.07</v>
      </c>
      <c r="K571" s="95">
        <v>21999828.89</v>
      </c>
      <c r="L571" s="95">
        <v>167729503.04</v>
      </c>
      <c r="M571" s="95"/>
      <c r="N571" s="95">
        <v>68099138.24</v>
      </c>
      <c r="O571" s="95"/>
      <c r="P571" s="95">
        <v>68099138.24</v>
      </c>
      <c r="Q571" s="95"/>
      <c r="R571" s="95">
        <v>13857443.07</v>
      </c>
      <c r="S571" s="95">
        <v>18395341.25</v>
      </c>
      <c r="T571" s="95">
        <v>4400931.26</v>
      </c>
      <c r="U571" s="95">
        <v>31445422.66</v>
      </c>
      <c r="V571" s="95"/>
    </row>
    <row r="572" spans="1:22" s="23" customFormat="1" ht="22.5">
      <c r="A572" s="96" t="s">
        <v>91</v>
      </c>
      <c r="B572" s="88">
        <v>200</v>
      </c>
      <c r="C572" s="88" t="s">
        <v>363</v>
      </c>
      <c r="D572" s="97" t="str">
        <f t="shared" si="8"/>
        <v>000 0500 0000000 000 240</v>
      </c>
      <c r="E572" s="93">
        <v>1198244773.93</v>
      </c>
      <c r="F572" s="94"/>
      <c r="G572" s="95">
        <v>1198244773.93</v>
      </c>
      <c r="H572" s="95"/>
      <c r="I572" s="95">
        <v>346301900</v>
      </c>
      <c r="J572" s="95">
        <v>546466148</v>
      </c>
      <c r="K572" s="95">
        <v>47682208.52</v>
      </c>
      <c r="L572" s="95">
        <v>257794517.41</v>
      </c>
      <c r="M572" s="95"/>
      <c r="N572" s="95">
        <v>191230159.87</v>
      </c>
      <c r="O572" s="95"/>
      <c r="P572" s="95">
        <v>191230159.87</v>
      </c>
      <c r="Q572" s="95"/>
      <c r="R572" s="95"/>
      <c r="S572" s="95">
        <v>117404878.62</v>
      </c>
      <c r="T572" s="95">
        <v>16409398.84</v>
      </c>
      <c r="U572" s="95">
        <v>57415882.41</v>
      </c>
      <c r="V572" s="95"/>
    </row>
    <row r="573" spans="1:22" s="23" customFormat="1" ht="33.75">
      <c r="A573" s="96" t="s">
        <v>93</v>
      </c>
      <c r="B573" s="88">
        <v>200</v>
      </c>
      <c r="C573" s="88" t="s">
        <v>364</v>
      </c>
      <c r="D573" s="97" t="str">
        <f t="shared" si="8"/>
        <v>000 0500 0000000 000 241</v>
      </c>
      <c r="E573" s="93">
        <v>683784768.04</v>
      </c>
      <c r="F573" s="94"/>
      <c r="G573" s="95">
        <v>683784768.04</v>
      </c>
      <c r="H573" s="95"/>
      <c r="I573" s="95">
        <v>159801900</v>
      </c>
      <c r="J573" s="95">
        <v>333710548</v>
      </c>
      <c r="K573" s="95">
        <v>31785043.34</v>
      </c>
      <c r="L573" s="95">
        <v>158487276.7</v>
      </c>
      <c r="M573" s="95"/>
      <c r="N573" s="95">
        <v>173516495.83</v>
      </c>
      <c r="O573" s="95"/>
      <c r="P573" s="95">
        <v>173516495.83</v>
      </c>
      <c r="Q573" s="95"/>
      <c r="R573" s="95"/>
      <c r="S573" s="95">
        <v>110257008.58</v>
      </c>
      <c r="T573" s="95">
        <v>14511617.02</v>
      </c>
      <c r="U573" s="95">
        <v>48747870.23</v>
      </c>
      <c r="V573" s="95"/>
    </row>
    <row r="574" spans="1:22" s="23" customFormat="1" ht="45">
      <c r="A574" s="96" t="s">
        <v>95</v>
      </c>
      <c r="B574" s="88">
        <v>200</v>
      </c>
      <c r="C574" s="88" t="s">
        <v>365</v>
      </c>
      <c r="D574" s="97" t="str">
        <f t="shared" si="8"/>
        <v>000 0500 0000000 000 242</v>
      </c>
      <c r="E574" s="93">
        <v>514460005.89</v>
      </c>
      <c r="F574" s="94"/>
      <c r="G574" s="95">
        <v>514460005.89</v>
      </c>
      <c r="H574" s="95"/>
      <c r="I574" s="95">
        <v>186500000</v>
      </c>
      <c r="J574" s="95">
        <v>212755600</v>
      </c>
      <c r="K574" s="95">
        <v>15897165.18</v>
      </c>
      <c r="L574" s="95">
        <v>99307240.71</v>
      </c>
      <c r="M574" s="95"/>
      <c r="N574" s="95">
        <v>17713664.04</v>
      </c>
      <c r="O574" s="95"/>
      <c r="P574" s="95">
        <v>17713664.04</v>
      </c>
      <c r="Q574" s="95"/>
      <c r="R574" s="95"/>
      <c r="S574" s="95">
        <v>7147870.04</v>
      </c>
      <c r="T574" s="95">
        <v>1897781.82</v>
      </c>
      <c r="U574" s="95">
        <v>8668012.18</v>
      </c>
      <c r="V574" s="95"/>
    </row>
    <row r="575" spans="1:22" s="23" customFormat="1" ht="12.75">
      <c r="A575" s="96" t="s">
        <v>97</v>
      </c>
      <c r="B575" s="88">
        <v>200</v>
      </c>
      <c r="C575" s="88" t="s">
        <v>366</v>
      </c>
      <c r="D575" s="97" t="str">
        <f t="shared" si="8"/>
        <v>000 0500 0000000 000 250</v>
      </c>
      <c r="E575" s="93">
        <v>1510547695.23</v>
      </c>
      <c r="F575" s="94"/>
      <c r="G575" s="95">
        <v>1510547695.23</v>
      </c>
      <c r="H575" s="95">
        <v>849107685.77</v>
      </c>
      <c r="I575" s="95">
        <v>2254676800</v>
      </c>
      <c r="J575" s="95"/>
      <c r="K575" s="95">
        <v>53798018</v>
      </c>
      <c r="L575" s="95">
        <v>51180563</v>
      </c>
      <c r="M575" s="95"/>
      <c r="N575" s="95"/>
      <c r="O575" s="95"/>
      <c r="P575" s="95"/>
      <c r="Q575" s="95">
        <v>138931080</v>
      </c>
      <c r="R575" s="95">
        <v>90540950</v>
      </c>
      <c r="S575" s="95"/>
      <c r="T575" s="95">
        <v>37596368</v>
      </c>
      <c r="U575" s="95">
        <v>10793762</v>
      </c>
      <c r="V575" s="95"/>
    </row>
    <row r="576" spans="1:22" s="23" customFormat="1" ht="33.75">
      <c r="A576" s="96" t="s">
        <v>99</v>
      </c>
      <c r="B576" s="88">
        <v>200</v>
      </c>
      <c r="C576" s="88" t="s">
        <v>367</v>
      </c>
      <c r="D576" s="97" t="str">
        <f t="shared" si="8"/>
        <v>000 0500 0000000 000 251</v>
      </c>
      <c r="E576" s="93">
        <v>1510547695.23</v>
      </c>
      <c r="F576" s="94"/>
      <c r="G576" s="95">
        <v>1510547695.23</v>
      </c>
      <c r="H576" s="95">
        <v>849107685.77</v>
      </c>
      <c r="I576" s="95">
        <v>2254676800</v>
      </c>
      <c r="J576" s="95"/>
      <c r="K576" s="95">
        <v>53798018</v>
      </c>
      <c r="L576" s="95">
        <v>51180563</v>
      </c>
      <c r="M576" s="95"/>
      <c r="N576" s="95"/>
      <c r="O576" s="95"/>
      <c r="P576" s="95"/>
      <c r="Q576" s="95">
        <v>138931080</v>
      </c>
      <c r="R576" s="95">
        <v>90540950</v>
      </c>
      <c r="S576" s="95"/>
      <c r="T576" s="95">
        <v>37596368</v>
      </c>
      <c r="U576" s="95">
        <v>10793762</v>
      </c>
      <c r="V576" s="95"/>
    </row>
    <row r="577" spans="1:22" s="23" customFormat="1" ht="12.75">
      <c r="A577" s="96" t="s">
        <v>101</v>
      </c>
      <c r="B577" s="88">
        <v>200</v>
      </c>
      <c r="C577" s="88" t="s">
        <v>368</v>
      </c>
      <c r="D577" s="97" t="str">
        <f t="shared" si="8"/>
        <v>000 0500 0000000 000 260</v>
      </c>
      <c r="E577" s="93">
        <v>31702900</v>
      </c>
      <c r="F577" s="94"/>
      <c r="G577" s="95">
        <v>31702900</v>
      </c>
      <c r="H577" s="95"/>
      <c r="I577" s="95">
        <v>29100000</v>
      </c>
      <c r="J577" s="95"/>
      <c r="K577" s="95">
        <v>2602900</v>
      </c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</row>
    <row r="578" spans="1:22" s="23" customFormat="1" ht="22.5">
      <c r="A578" s="96" t="s">
        <v>103</v>
      </c>
      <c r="B578" s="88">
        <v>200</v>
      </c>
      <c r="C578" s="88" t="s">
        <v>369</v>
      </c>
      <c r="D578" s="97" t="str">
        <f t="shared" si="8"/>
        <v>000 0500 0000000 000 262</v>
      </c>
      <c r="E578" s="93">
        <v>31702900</v>
      </c>
      <c r="F578" s="94"/>
      <c r="G578" s="95">
        <v>31702900</v>
      </c>
      <c r="H578" s="95"/>
      <c r="I578" s="95">
        <v>29100000</v>
      </c>
      <c r="J578" s="95"/>
      <c r="K578" s="95">
        <v>2602900</v>
      </c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</row>
    <row r="579" spans="1:22" s="23" customFormat="1" ht="12.75">
      <c r="A579" s="96" t="s">
        <v>107</v>
      </c>
      <c r="B579" s="88">
        <v>200</v>
      </c>
      <c r="C579" s="88" t="s">
        <v>370</v>
      </c>
      <c r="D579" s="97" t="str">
        <f t="shared" si="8"/>
        <v>000 0500 0000000 000 290</v>
      </c>
      <c r="E579" s="93">
        <v>12926079.93</v>
      </c>
      <c r="F579" s="94"/>
      <c r="G579" s="95">
        <v>12926079.93</v>
      </c>
      <c r="H579" s="95"/>
      <c r="I579" s="95">
        <v>859189.32</v>
      </c>
      <c r="J579" s="95">
        <v>137400</v>
      </c>
      <c r="K579" s="95">
        <v>209862.38</v>
      </c>
      <c r="L579" s="95">
        <v>11719628.23</v>
      </c>
      <c r="M579" s="95"/>
      <c r="N579" s="95">
        <v>1425227.23</v>
      </c>
      <c r="O579" s="95"/>
      <c r="P579" s="95">
        <v>1425227.23</v>
      </c>
      <c r="Q579" s="95"/>
      <c r="R579" s="95">
        <v>139533.68</v>
      </c>
      <c r="S579" s="95">
        <v>3993.45</v>
      </c>
      <c r="T579" s="95">
        <v>110603.34</v>
      </c>
      <c r="U579" s="95">
        <v>1171096.76</v>
      </c>
      <c r="V579" s="95"/>
    </row>
    <row r="580" spans="1:22" s="23" customFormat="1" ht="12.75">
      <c r="A580" s="96" t="s">
        <v>109</v>
      </c>
      <c r="B580" s="88">
        <v>200</v>
      </c>
      <c r="C580" s="88" t="s">
        <v>371</v>
      </c>
      <c r="D580" s="97" t="str">
        <f t="shared" si="8"/>
        <v>000 0500 0000000 000 300</v>
      </c>
      <c r="E580" s="93">
        <v>2030412785.28</v>
      </c>
      <c r="F580" s="94"/>
      <c r="G580" s="95">
        <v>2030412785.28</v>
      </c>
      <c r="H580" s="95"/>
      <c r="I580" s="95">
        <v>729357944</v>
      </c>
      <c r="J580" s="95">
        <v>575799001</v>
      </c>
      <c r="K580" s="95">
        <v>58841656.93</v>
      </c>
      <c r="L580" s="95">
        <v>666414183.35</v>
      </c>
      <c r="M580" s="95"/>
      <c r="N580" s="95">
        <v>250536473.4</v>
      </c>
      <c r="O580" s="95"/>
      <c r="P580" s="95">
        <v>250536473.4</v>
      </c>
      <c r="Q580" s="95"/>
      <c r="R580" s="95">
        <v>58704638.04</v>
      </c>
      <c r="S580" s="95">
        <v>64162857.04</v>
      </c>
      <c r="T580" s="95">
        <v>16537938.31</v>
      </c>
      <c r="U580" s="95">
        <v>111131040.01</v>
      </c>
      <c r="V580" s="95"/>
    </row>
    <row r="581" spans="1:22" s="23" customFormat="1" ht="22.5">
      <c r="A581" s="96" t="s">
        <v>111</v>
      </c>
      <c r="B581" s="88">
        <v>200</v>
      </c>
      <c r="C581" s="88" t="s">
        <v>372</v>
      </c>
      <c r="D581" s="97" t="str">
        <f t="shared" si="8"/>
        <v>000 0500 0000000 000 310</v>
      </c>
      <c r="E581" s="93">
        <v>1897140611.34</v>
      </c>
      <c r="F581" s="94"/>
      <c r="G581" s="95">
        <v>1897140611.34</v>
      </c>
      <c r="H581" s="95"/>
      <c r="I581" s="95">
        <v>627457000</v>
      </c>
      <c r="J581" s="95">
        <v>571663802</v>
      </c>
      <c r="K581" s="95">
        <v>57658340.16</v>
      </c>
      <c r="L581" s="95">
        <v>640361469.18</v>
      </c>
      <c r="M581" s="95"/>
      <c r="N581" s="95">
        <v>241535317.17</v>
      </c>
      <c r="O581" s="95"/>
      <c r="P581" s="95">
        <v>241535317.17</v>
      </c>
      <c r="Q581" s="95"/>
      <c r="R581" s="95">
        <v>58503248.3</v>
      </c>
      <c r="S581" s="95">
        <v>63776186.61</v>
      </c>
      <c r="T581" s="95">
        <v>15739171.99</v>
      </c>
      <c r="U581" s="95">
        <v>103516710.27</v>
      </c>
      <c r="V581" s="95"/>
    </row>
    <row r="582" spans="1:22" s="23" customFormat="1" ht="22.5">
      <c r="A582" s="96" t="s">
        <v>115</v>
      </c>
      <c r="B582" s="88">
        <v>200</v>
      </c>
      <c r="C582" s="88" t="s">
        <v>373</v>
      </c>
      <c r="D582" s="97" t="str">
        <f t="shared" si="8"/>
        <v>000 0500 0000000 000 340</v>
      </c>
      <c r="E582" s="93">
        <v>133272173.94</v>
      </c>
      <c r="F582" s="94"/>
      <c r="G582" s="95">
        <v>133272173.94</v>
      </c>
      <c r="H582" s="95"/>
      <c r="I582" s="95">
        <v>101900944</v>
      </c>
      <c r="J582" s="95">
        <v>4135199</v>
      </c>
      <c r="K582" s="95">
        <v>1183316.77</v>
      </c>
      <c r="L582" s="95">
        <v>26052714.17</v>
      </c>
      <c r="M582" s="95"/>
      <c r="N582" s="95">
        <v>9001156.23</v>
      </c>
      <c r="O582" s="95"/>
      <c r="P582" s="95">
        <v>9001156.23</v>
      </c>
      <c r="Q582" s="95"/>
      <c r="R582" s="95">
        <v>201389.74</v>
      </c>
      <c r="S582" s="95">
        <v>386670.43</v>
      </c>
      <c r="T582" s="95">
        <v>798766.32</v>
      </c>
      <c r="U582" s="95">
        <v>7614329.74</v>
      </c>
      <c r="V582" s="95"/>
    </row>
    <row r="583" spans="1:22" s="23" customFormat="1" ht="12.75">
      <c r="A583" s="96" t="s">
        <v>117</v>
      </c>
      <c r="B583" s="88">
        <v>200</v>
      </c>
      <c r="C583" s="88" t="s">
        <v>374</v>
      </c>
      <c r="D583" s="97" t="str">
        <f aca="true" t="shared" si="9" ref="D583:D646">IF(OR(LEFT(C583,5)="000 9",LEFT(C583,5)="000 7"),"X",C583)</f>
        <v>000 0500 0000000 000 500</v>
      </c>
      <c r="E583" s="93">
        <v>12500000</v>
      </c>
      <c r="F583" s="94"/>
      <c r="G583" s="95">
        <v>12500000</v>
      </c>
      <c r="H583" s="95"/>
      <c r="I583" s="95"/>
      <c r="J583" s="95"/>
      <c r="K583" s="95">
        <v>1500000</v>
      </c>
      <c r="L583" s="95">
        <v>11000000</v>
      </c>
      <c r="M583" s="95"/>
      <c r="N583" s="95">
        <v>12500000</v>
      </c>
      <c r="O583" s="95"/>
      <c r="P583" s="95">
        <v>12500000</v>
      </c>
      <c r="Q583" s="95"/>
      <c r="R583" s="95"/>
      <c r="S583" s="95"/>
      <c r="T583" s="95">
        <v>1500000</v>
      </c>
      <c r="U583" s="95">
        <v>11000000</v>
      </c>
      <c r="V583" s="95"/>
    </row>
    <row r="584" spans="1:22" s="23" customFormat="1" ht="22.5">
      <c r="A584" s="96" t="s">
        <v>119</v>
      </c>
      <c r="B584" s="88">
        <v>200</v>
      </c>
      <c r="C584" s="88" t="s">
        <v>375</v>
      </c>
      <c r="D584" s="97" t="str">
        <f t="shared" si="9"/>
        <v>000 0500 0000000 000 530</v>
      </c>
      <c r="E584" s="93">
        <v>12500000</v>
      </c>
      <c r="F584" s="94"/>
      <c r="G584" s="95">
        <v>12500000</v>
      </c>
      <c r="H584" s="95"/>
      <c r="I584" s="95"/>
      <c r="J584" s="95"/>
      <c r="K584" s="95">
        <v>1500000</v>
      </c>
      <c r="L584" s="95">
        <v>11000000</v>
      </c>
      <c r="M584" s="95"/>
      <c r="N584" s="95">
        <v>12500000</v>
      </c>
      <c r="O584" s="95"/>
      <c r="P584" s="95">
        <v>12500000</v>
      </c>
      <c r="Q584" s="95"/>
      <c r="R584" s="95"/>
      <c r="S584" s="95"/>
      <c r="T584" s="95">
        <v>1500000</v>
      </c>
      <c r="U584" s="95">
        <v>11000000</v>
      </c>
      <c r="V584" s="95"/>
    </row>
    <row r="585" spans="1:22" s="23" customFormat="1" ht="12.75">
      <c r="A585" s="96" t="s">
        <v>376</v>
      </c>
      <c r="B585" s="88">
        <v>200</v>
      </c>
      <c r="C585" s="88" t="s">
        <v>377</v>
      </c>
      <c r="D585" s="97" t="str">
        <f t="shared" si="9"/>
        <v>000 0501 0000000 000 000</v>
      </c>
      <c r="E585" s="93">
        <v>2459782283.15</v>
      </c>
      <c r="F585" s="94"/>
      <c r="G585" s="95">
        <v>2459782283.15</v>
      </c>
      <c r="H585" s="95">
        <v>467951804.77</v>
      </c>
      <c r="I585" s="95">
        <v>1761000000</v>
      </c>
      <c r="J585" s="95">
        <v>495822800</v>
      </c>
      <c r="K585" s="95">
        <v>32460666.87</v>
      </c>
      <c r="L585" s="95">
        <v>638450621.05</v>
      </c>
      <c r="M585" s="95"/>
      <c r="N585" s="95">
        <v>126346940.74</v>
      </c>
      <c r="O585" s="95"/>
      <c r="P585" s="95">
        <v>126346940.74</v>
      </c>
      <c r="Q585" s="95">
        <v>16798084</v>
      </c>
      <c r="R585" s="95">
        <v>13603000</v>
      </c>
      <c r="S585" s="95">
        <v>50880230.6</v>
      </c>
      <c r="T585" s="95">
        <v>14572397.01</v>
      </c>
      <c r="U585" s="95">
        <v>64089397.13</v>
      </c>
      <c r="V585" s="95"/>
    </row>
    <row r="586" spans="1:22" s="23" customFormat="1" ht="12.75">
      <c r="A586" s="96" t="s">
        <v>67</v>
      </c>
      <c r="B586" s="88">
        <v>200</v>
      </c>
      <c r="C586" s="88" t="s">
        <v>378</v>
      </c>
      <c r="D586" s="97" t="str">
        <f t="shared" si="9"/>
        <v>000 0501 0000000 000 200</v>
      </c>
      <c r="E586" s="93">
        <v>1771828743.02</v>
      </c>
      <c r="F586" s="94"/>
      <c r="G586" s="95">
        <v>1771828743.02</v>
      </c>
      <c r="H586" s="95">
        <v>467951804.77</v>
      </c>
      <c r="I586" s="95">
        <v>1761000000</v>
      </c>
      <c r="J586" s="95">
        <v>294822800</v>
      </c>
      <c r="K586" s="95">
        <v>18856567.33</v>
      </c>
      <c r="L586" s="95">
        <v>165101180.46</v>
      </c>
      <c r="M586" s="95"/>
      <c r="N586" s="95">
        <v>32285387.33</v>
      </c>
      <c r="O586" s="95"/>
      <c r="P586" s="95">
        <v>32285387.33</v>
      </c>
      <c r="Q586" s="95">
        <v>16798084</v>
      </c>
      <c r="R586" s="95">
        <v>13603000</v>
      </c>
      <c r="S586" s="95">
        <v>19782863.99</v>
      </c>
      <c r="T586" s="95">
        <v>1806397.01</v>
      </c>
      <c r="U586" s="95">
        <v>13891210.33</v>
      </c>
      <c r="V586" s="95"/>
    </row>
    <row r="587" spans="1:22" s="23" customFormat="1" ht="12.75">
      <c r="A587" s="96" t="s">
        <v>77</v>
      </c>
      <c r="B587" s="88">
        <v>200</v>
      </c>
      <c r="C587" s="88" t="s">
        <v>379</v>
      </c>
      <c r="D587" s="97" t="str">
        <f t="shared" si="9"/>
        <v>000 0501 0000000 000 220</v>
      </c>
      <c r="E587" s="93">
        <v>107585294.26</v>
      </c>
      <c r="F587" s="94"/>
      <c r="G587" s="95">
        <v>107585294.26</v>
      </c>
      <c r="H587" s="95"/>
      <c r="I587" s="95"/>
      <c r="J587" s="95">
        <v>48857000</v>
      </c>
      <c r="K587" s="95">
        <v>6299351.33</v>
      </c>
      <c r="L587" s="95">
        <v>52428942.93</v>
      </c>
      <c r="M587" s="95"/>
      <c r="N587" s="95">
        <v>11638923.23</v>
      </c>
      <c r="O587" s="95"/>
      <c r="P587" s="95">
        <v>11638923.23</v>
      </c>
      <c r="Q587" s="95"/>
      <c r="R587" s="95"/>
      <c r="S587" s="95">
        <v>1306993.95</v>
      </c>
      <c r="T587" s="95">
        <v>1806397.01</v>
      </c>
      <c r="U587" s="95">
        <v>8525532.27</v>
      </c>
      <c r="V587" s="95"/>
    </row>
    <row r="588" spans="1:22" s="23" customFormat="1" ht="12.75">
      <c r="A588" s="96" t="s">
        <v>83</v>
      </c>
      <c r="B588" s="88">
        <v>200</v>
      </c>
      <c r="C588" s="88" t="s">
        <v>380</v>
      </c>
      <c r="D588" s="97" t="str">
        <f t="shared" si="9"/>
        <v>000 0501 0000000 000 223</v>
      </c>
      <c r="E588" s="93">
        <v>1623694.32</v>
      </c>
      <c r="F588" s="94"/>
      <c r="G588" s="95">
        <v>1623694.32</v>
      </c>
      <c r="H588" s="95"/>
      <c r="I588" s="95"/>
      <c r="J588" s="95"/>
      <c r="K588" s="95"/>
      <c r="L588" s="95">
        <v>1623694.32</v>
      </c>
      <c r="M588" s="95"/>
      <c r="N588" s="95">
        <v>793836.14</v>
      </c>
      <c r="O588" s="95"/>
      <c r="P588" s="95">
        <v>793836.14</v>
      </c>
      <c r="Q588" s="95"/>
      <c r="R588" s="95"/>
      <c r="S588" s="95"/>
      <c r="T588" s="95"/>
      <c r="U588" s="95">
        <v>793836.14</v>
      </c>
      <c r="V588" s="95"/>
    </row>
    <row r="589" spans="1:22" s="23" customFormat="1" ht="22.5">
      <c r="A589" s="96" t="s">
        <v>87</v>
      </c>
      <c r="B589" s="88">
        <v>200</v>
      </c>
      <c r="C589" s="88" t="s">
        <v>381</v>
      </c>
      <c r="D589" s="97" t="str">
        <f t="shared" si="9"/>
        <v>000 0501 0000000 000 225</v>
      </c>
      <c r="E589" s="93">
        <v>79417784.98</v>
      </c>
      <c r="F589" s="94"/>
      <c r="G589" s="95">
        <v>79417784.98</v>
      </c>
      <c r="H589" s="95"/>
      <c r="I589" s="95"/>
      <c r="J589" s="95">
        <v>30255640</v>
      </c>
      <c r="K589" s="95">
        <v>5659803.39</v>
      </c>
      <c r="L589" s="95">
        <v>43502341.59</v>
      </c>
      <c r="M589" s="95"/>
      <c r="N589" s="95">
        <v>7652766.1</v>
      </c>
      <c r="O589" s="95"/>
      <c r="P589" s="95">
        <v>7652766.1</v>
      </c>
      <c r="Q589" s="95"/>
      <c r="R589" s="95"/>
      <c r="S589" s="95">
        <v>1159670.49</v>
      </c>
      <c r="T589" s="95">
        <v>1627191.93</v>
      </c>
      <c r="U589" s="95">
        <v>4865903.68</v>
      </c>
      <c r="V589" s="95"/>
    </row>
    <row r="590" spans="1:22" s="23" customFormat="1" ht="12.75">
      <c r="A590" s="96" t="s">
        <v>89</v>
      </c>
      <c r="B590" s="88">
        <v>200</v>
      </c>
      <c r="C590" s="88" t="s">
        <v>382</v>
      </c>
      <c r="D590" s="97" t="str">
        <f t="shared" si="9"/>
        <v>000 0501 0000000 000 226</v>
      </c>
      <c r="E590" s="93">
        <v>26543814.96</v>
      </c>
      <c r="F590" s="94"/>
      <c r="G590" s="95">
        <v>26543814.96</v>
      </c>
      <c r="H590" s="95"/>
      <c r="I590" s="95"/>
      <c r="J590" s="95">
        <v>18601360</v>
      </c>
      <c r="K590" s="95">
        <v>639547.94</v>
      </c>
      <c r="L590" s="95">
        <v>7302907.02</v>
      </c>
      <c r="M590" s="95"/>
      <c r="N590" s="95">
        <v>3192320.99</v>
      </c>
      <c r="O590" s="95"/>
      <c r="P590" s="95">
        <v>3192320.99</v>
      </c>
      <c r="Q590" s="95"/>
      <c r="R590" s="95"/>
      <c r="S590" s="95">
        <v>147323.46</v>
      </c>
      <c r="T590" s="95">
        <v>179205.08</v>
      </c>
      <c r="U590" s="95">
        <v>2865792.45</v>
      </c>
      <c r="V590" s="95"/>
    </row>
    <row r="591" spans="1:22" s="23" customFormat="1" ht="22.5">
      <c r="A591" s="96" t="s">
        <v>91</v>
      </c>
      <c r="B591" s="88">
        <v>200</v>
      </c>
      <c r="C591" s="88" t="s">
        <v>383</v>
      </c>
      <c r="D591" s="97" t="str">
        <f t="shared" si="9"/>
        <v>000 0501 0000000 000 240</v>
      </c>
      <c r="E591" s="93">
        <v>353976051.71</v>
      </c>
      <c r="F591" s="94"/>
      <c r="G591" s="95">
        <v>353976051.71</v>
      </c>
      <c r="H591" s="95"/>
      <c r="I591" s="95"/>
      <c r="J591" s="95">
        <v>245965800</v>
      </c>
      <c r="K591" s="95">
        <v>12557216</v>
      </c>
      <c r="L591" s="95">
        <v>95453035.71</v>
      </c>
      <c r="M591" s="95"/>
      <c r="N591" s="95">
        <v>20558162.28</v>
      </c>
      <c r="O591" s="95"/>
      <c r="P591" s="95">
        <v>20558162.28</v>
      </c>
      <c r="Q591" s="95"/>
      <c r="R591" s="95"/>
      <c r="S591" s="95">
        <v>18475870.04</v>
      </c>
      <c r="T591" s="95"/>
      <c r="U591" s="95">
        <v>2082292.24</v>
      </c>
      <c r="V591" s="95"/>
    </row>
    <row r="592" spans="1:22" s="23" customFormat="1" ht="33.75">
      <c r="A592" s="96" t="s">
        <v>93</v>
      </c>
      <c r="B592" s="88">
        <v>200</v>
      </c>
      <c r="C592" s="88" t="s">
        <v>384</v>
      </c>
      <c r="D592" s="97" t="str">
        <f t="shared" si="9"/>
        <v>000 0501 0000000 000 241</v>
      </c>
      <c r="E592" s="93">
        <v>41447044</v>
      </c>
      <c r="F592" s="94"/>
      <c r="G592" s="95">
        <v>41447044</v>
      </c>
      <c r="H592" s="95"/>
      <c r="I592" s="95"/>
      <c r="J592" s="95">
        <v>33210200</v>
      </c>
      <c r="K592" s="95">
        <v>60000</v>
      </c>
      <c r="L592" s="95">
        <v>8176844</v>
      </c>
      <c r="M592" s="95"/>
      <c r="N592" s="95">
        <v>12297486.48</v>
      </c>
      <c r="O592" s="95"/>
      <c r="P592" s="95">
        <v>12297486.48</v>
      </c>
      <c r="Q592" s="95"/>
      <c r="R592" s="95"/>
      <c r="S592" s="95">
        <v>11328000</v>
      </c>
      <c r="T592" s="95"/>
      <c r="U592" s="95">
        <v>969486.48</v>
      </c>
      <c r="V592" s="95"/>
    </row>
    <row r="593" spans="1:22" s="23" customFormat="1" ht="45">
      <c r="A593" s="96" t="s">
        <v>95</v>
      </c>
      <c r="B593" s="88">
        <v>200</v>
      </c>
      <c r="C593" s="88" t="s">
        <v>385</v>
      </c>
      <c r="D593" s="97" t="str">
        <f t="shared" si="9"/>
        <v>000 0501 0000000 000 242</v>
      </c>
      <c r="E593" s="93">
        <v>312529007.71</v>
      </c>
      <c r="F593" s="94"/>
      <c r="G593" s="95">
        <v>312529007.71</v>
      </c>
      <c r="H593" s="95"/>
      <c r="I593" s="95"/>
      <c r="J593" s="95">
        <v>212755600</v>
      </c>
      <c r="K593" s="95">
        <v>12497216</v>
      </c>
      <c r="L593" s="95">
        <v>87276191.71</v>
      </c>
      <c r="M593" s="95"/>
      <c r="N593" s="95">
        <v>8260675.8</v>
      </c>
      <c r="O593" s="95"/>
      <c r="P593" s="95">
        <v>8260675.8</v>
      </c>
      <c r="Q593" s="95"/>
      <c r="R593" s="95"/>
      <c r="S593" s="95">
        <v>7147870.04</v>
      </c>
      <c r="T593" s="95"/>
      <c r="U593" s="95">
        <v>1112805.76</v>
      </c>
      <c r="V593" s="95"/>
    </row>
    <row r="594" spans="1:22" s="23" customFormat="1" ht="12.75">
      <c r="A594" s="96" t="s">
        <v>97</v>
      </c>
      <c r="B594" s="88">
        <v>200</v>
      </c>
      <c r="C594" s="88" t="s">
        <v>386</v>
      </c>
      <c r="D594" s="97" t="str">
        <f t="shared" si="9"/>
        <v>000 0501 0000000 000 250</v>
      </c>
      <c r="E594" s="93">
        <v>1309964095.23</v>
      </c>
      <c r="F594" s="94"/>
      <c r="G594" s="95">
        <v>1309964095.23</v>
      </c>
      <c r="H594" s="95">
        <v>467951804.77</v>
      </c>
      <c r="I594" s="95">
        <v>1761000000</v>
      </c>
      <c r="J594" s="95"/>
      <c r="K594" s="95"/>
      <c r="L594" s="95">
        <v>16915900</v>
      </c>
      <c r="M594" s="95"/>
      <c r="N594" s="95"/>
      <c r="O594" s="95"/>
      <c r="P594" s="95"/>
      <c r="Q594" s="95">
        <v>16798084</v>
      </c>
      <c r="R594" s="95">
        <v>13603000</v>
      </c>
      <c r="S594" s="95"/>
      <c r="T594" s="95"/>
      <c r="U594" s="95">
        <v>3195084</v>
      </c>
      <c r="V594" s="95"/>
    </row>
    <row r="595" spans="1:22" s="23" customFormat="1" ht="33.75">
      <c r="A595" s="96" t="s">
        <v>99</v>
      </c>
      <c r="B595" s="88">
        <v>200</v>
      </c>
      <c r="C595" s="88" t="s">
        <v>387</v>
      </c>
      <c r="D595" s="97" t="str">
        <f t="shared" si="9"/>
        <v>000 0501 0000000 000 251</v>
      </c>
      <c r="E595" s="93">
        <v>1309964095.23</v>
      </c>
      <c r="F595" s="94"/>
      <c r="G595" s="95">
        <v>1309964095.23</v>
      </c>
      <c r="H595" s="95">
        <v>467951804.77</v>
      </c>
      <c r="I595" s="95">
        <v>1761000000</v>
      </c>
      <c r="J595" s="95"/>
      <c r="K595" s="95"/>
      <c r="L595" s="95">
        <v>16915900</v>
      </c>
      <c r="M595" s="95"/>
      <c r="N595" s="95"/>
      <c r="O595" s="95"/>
      <c r="P595" s="95"/>
      <c r="Q595" s="95">
        <v>16798084</v>
      </c>
      <c r="R595" s="95">
        <v>13603000</v>
      </c>
      <c r="S595" s="95"/>
      <c r="T595" s="95"/>
      <c r="U595" s="95">
        <v>3195084</v>
      </c>
      <c r="V595" s="95"/>
    </row>
    <row r="596" spans="1:22" s="23" customFormat="1" ht="12.75">
      <c r="A596" s="96" t="s">
        <v>107</v>
      </c>
      <c r="B596" s="88">
        <v>200</v>
      </c>
      <c r="C596" s="88" t="s">
        <v>388</v>
      </c>
      <c r="D596" s="97" t="str">
        <f t="shared" si="9"/>
        <v>000 0501 0000000 000 290</v>
      </c>
      <c r="E596" s="93">
        <v>303301.82</v>
      </c>
      <c r="F596" s="94"/>
      <c r="G596" s="95">
        <v>303301.82</v>
      </c>
      <c r="H596" s="95"/>
      <c r="I596" s="95"/>
      <c r="J596" s="95"/>
      <c r="K596" s="95"/>
      <c r="L596" s="95">
        <v>303301.82</v>
      </c>
      <c r="M596" s="95"/>
      <c r="N596" s="95">
        <v>88301.82</v>
      </c>
      <c r="O596" s="95"/>
      <c r="P596" s="95">
        <v>88301.82</v>
      </c>
      <c r="Q596" s="95"/>
      <c r="R596" s="95"/>
      <c r="S596" s="95"/>
      <c r="T596" s="95"/>
      <c r="U596" s="95">
        <v>88301.82</v>
      </c>
      <c r="V596" s="95"/>
    </row>
    <row r="597" spans="1:22" s="23" customFormat="1" ht="12.75">
      <c r="A597" s="96" t="s">
        <v>109</v>
      </c>
      <c r="B597" s="88">
        <v>200</v>
      </c>
      <c r="C597" s="88" t="s">
        <v>389</v>
      </c>
      <c r="D597" s="97" t="str">
        <f t="shared" si="9"/>
        <v>000 0501 0000000 000 300</v>
      </c>
      <c r="E597" s="93">
        <v>687953540.13</v>
      </c>
      <c r="F597" s="94"/>
      <c r="G597" s="95">
        <v>687953540.13</v>
      </c>
      <c r="H597" s="95"/>
      <c r="I597" s="95"/>
      <c r="J597" s="95">
        <v>201000000</v>
      </c>
      <c r="K597" s="95">
        <v>13604099.54</v>
      </c>
      <c r="L597" s="95">
        <v>473349440.59</v>
      </c>
      <c r="M597" s="95"/>
      <c r="N597" s="95">
        <v>94061553.41</v>
      </c>
      <c r="O597" s="95"/>
      <c r="P597" s="95">
        <v>94061553.41</v>
      </c>
      <c r="Q597" s="95"/>
      <c r="R597" s="95"/>
      <c r="S597" s="95">
        <v>31097366.61</v>
      </c>
      <c r="T597" s="95">
        <v>12766000</v>
      </c>
      <c r="U597" s="95">
        <v>50198186.8</v>
      </c>
      <c r="V597" s="95"/>
    </row>
    <row r="598" spans="1:22" s="23" customFormat="1" ht="22.5">
      <c r="A598" s="96" t="s">
        <v>111</v>
      </c>
      <c r="B598" s="88">
        <v>200</v>
      </c>
      <c r="C598" s="88" t="s">
        <v>390</v>
      </c>
      <c r="D598" s="97" t="str">
        <f t="shared" si="9"/>
        <v>000 0501 0000000 000 310</v>
      </c>
      <c r="E598" s="93">
        <v>687410741.68</v>
      </c>
      <c r="F598" s="94"/>
      <c r="G598" s="95">
        <v>687410741.68</v>
      </c>
      <c r="H598" s="95"/>
      <c r="I598" s="95"/>
      <c r="J598" s="95">
        <v>201000000</v>
      </c>
      <c r="K598" s="95">
        <v>13604099.54</v>
      </c>
      <c r="L598" s="95">
        <v>472806642.14</v>
      </c>
      <c r="M598" s="95"/>
      <c r="N598" s="95">
        <v>93875881.61</v>
      </c>
      <c r="O598" s="95"/>
      <c r="P598" s="95">
        <v>93875881.61</v>
      </c>
      <c r="Q598" s="95"/>
      <c r="R598" s="95"/>
      <c r="S598" s="95">
        <v>31097366.61</v>
      </c>
      <c r="T598" s="95">
        <v>12766000</v>
      </c>
      <c r="U598" s="95">
        <v>50012515</v>
      </c>
      <c r="V598" s="95"/>
    </row>
    <row r="599" spans="1:22" s="23" customFormat="1" ht="22.5">
      <c r="A599" s="96" t="s">
        <v>115</v>
      </c>
      <c r="B599" s="88">
        <v>200</v>
      </c>
      <c r="C599" s="88" t="s">
        <v>391</v>
      </c>
      <c r="D599" s="97" t="str">
        <f t="shared" si="9"/>
        <v>000 0501 0000000 000 340</v>
      </c>
      <c r="E599" s="93">
        <v>542798.45</v>
      </c>
      <c r="F599" s="94"/>
      <c r="G599" s="95">
        <v>542798.45</v>
      </c>
      <c r="H599" s="95"/>
      <c r="I599" s="95"/>
      <c r="J599" s="95"/>
      <c r="K599" s="95"/>
      <c r="L599" s="95">
        <v>542798.45</v>
      </c>
      <c r="M599" s="95"/>
      <c r="N599" s="95">
        <v>185671.8</v>
      </c>
      <c r="O599" s="95"/>
      <c r="P599" s="95">
        <v>185671.8</v>
      </c>
      <c r="Q599" s="95"/>
      <c r="R599" s="95"/>
      <c r="S599" s="95"/>
      <c r="T599" s="95"/>
      <c r="U599" s="95">
        <v>185671.8</v>
      </c>
      <c r="V599" s="95"/>
    </row>
    <row r="600" spans="1:22" s="23" customFormat="1" ht="12.75">
      <c r="A600" s="96" t="s">
        <v>392</v>
      </c>
      <c r="B600" s="88">
        <v>200</v>
      </c>
      <c r="C600" s="88" t="s">
        <v>393</v>
      </c>
      <c r="D600" s="97" t="str">
        <f t="shared" si="9"/>
        <v>000 0502 0000000 000 000</v>
      </c>
      <c r="E600" s="93">
        <v>2049720228.45</v>
      </c>
      <c r="F600" s="94"/>
      <c r="G600" s="95">
        <v>2049720228.45</v>
      </c>
      <c r="H600" s="95">
        <v>112391729</v>
      </c>
      <c r="I600" s="95">
        <v>1314063848.29</v>
      </c>
      <c r="J600" s="95">
        <v>353857979.73</v>
      </c>
      <c r="K600" s="95">
        <v>163404216.83</v>
      </c>
      <c r="L600" s="95">
        <v>330785912.6</v>
      </c>
      <c r="M600" s="95"/>
      <c r="N600" s="95">
        <v>245952937.71</v>
      </c>
      <c r="O600" s="95"/>
      <c r="P600" s="95">
        <v>245952937.71</v>
      </c>
      <c r="Q600" s="95">
        <v>44926996</v>
      </c>
      <c r="R600" s="95">
        <v>78749942.03</v>
      </c>
      <c r="S600" s="95">
        <v>40647922.27</v>
      </c>
      <c r="T600" s="95">
        <v>61802255.62</v>
      </c>
      <c r="U600" s="95">
        <v>109679813.79</v>
      </c>
      <c r="V600" s="95"/>
    </row>
    <row r="601" spans="1:22" s="23" customFormat="1" ht="12.75">
      <c r="A601" s="96" t="s">
        <v>67</v>
      </c>
      <c r="B601" s="88">
        <v>200</v>
      </c>
      <c r="C601" s="88" t="s">
        <v>394</v>
      </c>
      <c r="D601" s="97" t="str">
        <f t="shared" si="9"/>
        <v>000 0502 0000000 000 200</v>
      </c>
      <c r="E601" s="93">
        <v>945694619.28</v>
      </c>
      <c r="F601" s="94"/>
      <c r="G601" s="95">
        <v>945694619.28</v>
      </c>
      <c r="H601" s="95">
        <v>112391729</v>
      </c>
      <c r="I601" s="95">
        <v>686686848.29</v>
      </c>
      <c r="J601" s="95">
        <v>67311645.73</v>
      </c>
      <c r="K601" s="95">
        <v>117634756.39</v>
      </c>
      <c r="L601" s="95">
        <v>186453097.87</v>
      </c>
      <c r="M601" s="95"/>
      <c r="N601" s="95">
        <v>94262740.12</v>
      </c>
      <c r="O601" s="95"/>
      <c r="P601" s="95">
        <v>94262740.12</v>
      </c>
      <c r="Q601" s="95">
        <v>44926996</v>
      </c>
      <c r="R601" s="95">
        <v>20313359.73</v>
      </c>
      <c r="S601" s="95">
        <v>11908212.27</v>
      </c>
      <c r="T601" s="95">
        <v>56684996.97</v>
      </c>
      <c r="U601" s="95">
        <v>50283167.15</v>
      </c>
      <c r="V601" s="95"/>
    </row>
    <row r="602" spans="1:22" s="23" customFormat="1" ht="22.5">
      <c r="A602" s="96" t="s">
        <v>69</v>
      </c>
      <c r="B602" s="88">
        <v>200</v>
      </c>
      <c r="C602" s="88" t="s">
        <v>395</v>
      </c>
      <c r="D602" s="97" t="str">
        <f t="shared" si="9"/>
        <v>000 0502 0000000 000 210</v>
      </c>
      <c r="E602" s="93">
        <v>111542</v>
      </c>
      <c r="F602" s="94"/>
      <c r="G602" s="95">
        <v>111542</v>
      </c>
      <c r="H602" s="95"/>
      <c r="I602" s="95"/>
      <c r="J602" s="95"/>
      <c r="K602" s="95"/>
      <c r="L602" s="95">
        <v>111542</v>
      </c>
      <c r="M602" s="95"/>
      <c r="N602" s="95"/>
      <c r="O602" s="95"/>
      <c r="P602" s="95"/>
      <c r="Q602" s="95"/>
      <c r="R602" s="95"/>
      <c r="S602" s="95"/>
      <c r="T602" s="95"/>
      <c r="U602" s="95"/>
      <c r="V602" s="95"/>
    </row>
    <row r="603" spans="1:22" s="23" customFormat="1" ht="12.75">
      <c r="A603" s="96" t="s">
        <v>71</v>
      </c>
      <c r="B603" s="88">
        <v>200</v>
      </c>
      <c r="C603" s="88" t="s">
        <v>396</v>
      </c>
      <c r="D603" s="97" t="str">
        <f t="shared" si="9"/>
        <v>000 0502 0000000 000 211</v>
      </c>
      <c r="E603" s="93">
        <v>91042</v>
      </c>
      <c r="F603" s="94"/>
      <c r="G603" s="95">
        <v>91042</v>
      </c>
      <c r="H603" s="95"/>
      <c r="I603" s="95"/>
      <c r="J603" s="95"/>
      <c r="K603" s="95"/>
      <c r="L603" s="95">
        <v>91042</v>
      </c>
      <c r="M603" s="95"/>
      <c r="N603" s="95"/>
      <c r="O603" s="95"/>
      <c r="P603" s="95"/>
      <c r="Q603" s="95"/>
      <c r="R603" s="95"/>
      <c r="S603" s="95"/>
      <c r="T603" s="95"/>
      <c r="U603" s="95"/>
      <c r="V603" s="95"/>
    </row>
    <row r="604" spans="1:22" s="23" customFormat="1" ht="12.75">
      <c r="A604" s="96" t="s">
        <v>75</v>
      </c>
      <c r="B604" s="88">
        <v>200</v>
      </c>
      <c r="C604" s="88" t="s">
        <v>397</v>
      </c>
      <c r="D604" s="97" t="str">
        <f t="shared" si="9"/>
        <v>000 0502 0000000 000 213</v>
      </c>
      <c r="E604" s="93">
        <v>20500</v>
      </c>
      <c r="F604" s="94"/>
      <c r="G604" s="95">
        <v>20500</v>
      </c>
      <c r="H604" s="95"/>
      <c r="I604" s="95"/>
      <c r="J604" s="95"/>
      <c r="K604" s="95"/>
      <c r="L604" s="95">
        <v>20500</v>
      </c>
      <c r="M604" s="95"/>
      <c r="N604" s="95"/>
      <c r="O604" s="95"/>
      <c r="P604" s="95"/>
      <c r="Q604" s="95"/>
      <c r="R604" s="95"/>
      <c r="S604" s="95"/>
      <c r="T604" s="95"/>
      <c r="U604" s="95"/>
      <c r="V604" s="95"/>
    </row>
    <row r="605" spans="1:22" s="23" customFormat="1" ht="12.75">
      <c r="A605" s="96" t="s">
        <v>77</v>
      </c>
      <c r="B605" s="88">
        <v>200</v>
      </c>
      <c r="C605" s="88" t="s">
        <v>398</v>
      </c>
      <c r="D605" s="97" t="str">
        <f t="shared" si="9"/>
        <v>000 0502 0000000 000 220</v>
      </c>
      <c r="E605" s="93">
        <v>304417149.49</v>
      </c>
      <c r="F605" s="94"/>
      <c r="G605" s="95">
        <v>304417149.49</v>
      </c>
      <c r="H605" s="95"/>
      <c r="I605" s="95">
        <v>150740148.29</v>
      </c>
      <c r="J605" s="95">
        <v>22585645.73</v>
      </c>
      <c r="K605" s="95">
        <v>29797391.87</v>
      </c>
      <c r="L605" s="95">
        <v>101293963.6</v>
      </c>
      <c r="M605" s="95"/>
      <c r="N605" s="95">
        <v>39619951.2</v>
      </c>
      <c r="O605" s="95"/>
      <c r="P605" s="95">
        <v>39619951.2</v>
      </c>
      <c r="Q605" s="95"/>
      <c r="R605" s="95">
        <v>13375409.73</v>
      </c>
      <c r="S605" s="95">
        <v>1252910.1</v>
      </c>
      <c r="T605" s="95">
        <v>4610416.13</v>
      </c>
      <c r="U605" s="95">
        <v>20381215.24</v>
      </c>
      <c r="V605" s="95"/>
    </row>
    <row r="606" spans="1:22" s="23" customFormat="1" ht="12.75">
      <c r="A606" s="96" t="s">
        <v>81</v>
      </c>
      <c r="B606" s="88">
        <v>200</v>
      </c>
      <c r="C606" s="88" t="s">
        <v>399</v>
      </c>
      <c r="D606" s="97" t="str">
        <f t="shared" si="9"/>
        <v>000 0502 0000000 000 222</v>
      </c>
      <c r="E606" s="93">
        <v>516344.7</v>
      </c>
      <c r="F606" s="94"/>
      <c r="G606" s="95">
        <v>516344.7</v>
      </c>
      <c r="H606" s="95"/>
      <c r="I606" s="95"/>
      <c r="J606" s="95"/>
      <c r="K606" s="95"/>
      <c r="L606" s="95">
        <v>516344.7</v>
      </c>
      <c r="M606" s="95"/>
      <c r="N606" s="95">
        <v>83642.7</v>
      </c>
      <c r="O606" s="95"/>
      <c r="P606" s="95">
        <v>83642.7</v>
      </c>
      <c r="Q606" s="95"/>
      <c r="R606" s="95"/>
      <c r="S606" s="95"/>
      <c r="T606" s="95"/>
      <c r="U606" s="95">
        <v>83642.7</v>
      </c>
      <c r="V606" s="95"/>
    </row>
    <row r="607" spans="1:22" s="23" customFormat="1" ht="12.75">
      <c r="A607" s="96" t="s">
        <v>83</v>
      </c>
      <c r="B607" s="88">
        <v>200</v>
      </c>
      <c r="C607" s="88" t="s">
        <v>400</v>
      </c>
      <c r="D607" s="97" t="str">
        <f t="shared" si="9"/>
        <v>000 0502 0000000 000 223</v>
      </c>
      <c r="E607" s="93">
        <v>13470883.49</v>
      </c>
      <c r="F607" s="94"/>
      <c r="G607" s="95">
        <v>13470883.49</v>
      </c>
      <c r="H607" s="95"/>
      <c r="I607" s="95"/>
      <c r="J607" s="95">
        <v>1200000</v>
      </c>
      <c r="K607" s="95">
        <v>1991822</v>
      </c>
      <c r="L607" s="95">
        <v>10279061.49</v>
      </c>
      <c r="M607" s="95"/>
      <c r="N607" s="95">
        <v>5210610.92</v>
      </c>
      <c r="O607" s="95"/>
      <c r="P607" s="95">
        <v>5210610.92</v>
      </c>
      <c r="Q607" s="95"/>
      <c r="R607" s="95"/>
      <c r="S607" s="95">
        <v>672043.93</v>
      </c>
      <c r="T607" s="95">
        <v>118899.39</v>
      </c>
      <c r="U607" s="95">
        <v>4419667.6</v>
      </c>
      <c r="V607" s="95"/>
    </row>
    <row r="608" spans="1:22" s="23" customFormat="1" ht="22.5">
      <c r="A608" s="96" t="s">
        <v>85</v>
      </c>
      <c r="B608" s="88">
        <v>200</v>
      </c>
      <c r="C608" s="88" t="s">
        <v>401</v>
      </c>
      <c r="D608" s="97" t="str">
        <f t="shared" si="9"/>
        <v>000 0502 0000000 000 224</v>
      </c>
      <c r="E608" s="93">
        <v>1100000</v>
      </c>
      <c r="F608" s="94"/>
      <c r="G608" s="95">
        <v>1100000</v>
      </c>
      <c r="H608" s="95"/>
      <c r="I608" s="95">
        <v>1100000</v>
      </c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</row>
    <row r="609" spans="1:22" s="23" customFormat="1" ht="22.5">
      <c r="A609" s="96" t="s">
        <v>87</v>
      </c>
      <c r="B609" s="88">
        <v>200</v>
      </c>
      <c r="C609" s="88" t="s">
        <v>402</v>
      </c>
      <c r="D609" s="97" t="str">
        <f t="shared" si="9"/>
        <v>000 0502 0000000 000 225</v>
      </c>
      <c r="E609" s="93">
        <v>76100124.68</v>
      </c>
      <c r="F609" s="94"/>
      <c r="G609" s="95">
        <v>76100124.68</v>
      </c>
      <c r="H609" s="95"/>
      <c r="I609" s="95"/>
      <c r="J609" s="95">
        <v>13791169.73</v>
      </c>
      <c r="K609" s="95">
        <v>7328319.98</v>
      </c>
      <c r="L609" s="95">
        <v>54980634.97</v>
      </c>
      <c r="M609" s="95"/>
      <c r="N609" s="95">
        <v>10935733.92</v>
      </c>
      <c r="O609" s="95"/>
      <c r="P609" s="95">
        <v>10935733.92</v>
      </c>
      <c r="Q609" s="95"/>
      <c r="R609" s="95"/>
      <c r="S609" s="95">
        <v>486390.17</v>
      </c>
      <c r="T609" s="95">
        <v>956251.58</v>
      </c>
      <c r="U609" s="95">
        <v>9493092.17</v>
      </c>
      <c r="V609" s="95"/>
    </row>
    <row r="610" spans="1:22" s="23" customFormat="1" ht="12.75">
      <c r="A610" s="96" t="s">
        <v>89</v>
      </c>
      <c r="B610" s="88">
        <v>200</v>
      </c>
      <c r="C610" s="88" t="s">
        <v>403</v>
      </c>
      <c r="D610" s="97" t="str">
        <f t="shared" si="9"/>
        <v>000 0502 0000000 000 226</v>
      </c>
      <c r="E610" s="93">
        <v>213229796.62</v>
      </c>
      <c r="F610" s="94"/>
      <c r="G610" s="95">
        <v>213229796.62</v>
      </c>
      <c r="H610" s="95"/>
      <c r="I610" s="95">
        <v>149640148.29</v>
      </c>
      <c r="J610" s="95">
        <v>7594476</v>
      </c>
      <c r="K610" s="95">
        <v>20477249.89</v>
      </c>
      <c r="L610" s="95">
        <v>35517922.44</v>
      </c>
      <c r="M610" s="95"/>
      <c r="N610" s="95">
        <v>23389963.66</v>
      </c>
      <c r="O610" s="95"/>
      <c r="P610" s="95">
        <v>23389963.66</v>
      </c>
      <c r="Q610" s="95"/>
      <c r="R610" s="95">
        <v>13375409.73</v>
      </c>
      <c r="S610" s="95">
        <v>94476</v>
      </c>
      <c r="T610" s="95">
        <v>3535265.16</v>
      </c>
      <c r="U610" s="95">
        <v>6384812.77</v>
      </c>
      <c r="V610" s="95"/>
    </row>
    <row r="611" spans="1:22" s="23" customFormat="1" ht="22.5">
      <c r="A611" s="96" t="s">
        <v>91</v>
      </c>
      <c r="B611" s="88">
        <v>200</v>
      </c>
      <c r="C611" s="88" t="s">
        <v>404</v>
      </c>
      <c r="D611" s="97" t="str">
        <f t="shared" si="9"/>
        <v>000 0502 0000000 000 240</v>
      </c>
      <c r="E611" s="93">
        <v>442676509.79</v>
      </c>
      <c r="F611" s="94"/>
      <c r="G611" s="95">
        <v>442676509.79</v>
      </c>
      <c r="H611" s="95"/>
      <c r="I611" s="95">
        <v>296301900</v>
      </c>
      <c r="J611" s="95">
        <v>44726000</v>
      </c>
      <c r="K611" s="95">
        <v>31581864.52</v>
      </c>
      <c r="L611" s="95">
        <v>70066745.27</v>
      </c>
      <c r="M611" s="95"/>
      <c r="N611" s="95">
        <v>53861471.92</v>
      </c>
      <c r="O611" s="95"/>
      <c r="P611" s="95">
        <v>53861471.92</v>
      </c>
      <c r="Q611" s="95"/>
      <c r="R611" s="95"/>
      <c r="S611" s="95">
        <v>10655302.17</v>
      </c>
      <c r="T611" s="95">
        <v>14673630.84</v>
      </c>
      <c r="U611" s="95">
        <v>28532538.91</v>
      </c>
      <c r="V611" s="95"/>
    </row>
    <row r="612" spans="1:22" s="23" customFormat="1" ht="33.75">
      <c r="A612" s="96" t="s">
        <v>93</v>
      </c>
      <c r="B612" s="88">
        <v>200</v>
      </c>
      <c r="C612" s="88" t="s">
        <v>405</v>
      </c>
      <c r="D612" s="97" t="str">
        <f t="shared" si="9"/>
        <v>000 0502 0000000 000 241</v>
      </c>
      <c r="E612" s="93">
        <v>293995511.61</v>
      </c>
      <c r="F612" s="94"/>
      <c r="G612" s="95">
        <v>293995511.61</v>
      </c>
      <c r="H612" s="95"/>
      <c r="I612" s="95">
        <v>159801900</v>
      </c>
      <c r="J612" s="95">
        <v>44726000</v>
      </c>
      <c r="K612" s="95">
        <v>28181915.34</v>
      </c>
      <c r="L612" s="95">
        <v>61285696.27</v>
      </c>
      <c r="M612" s="95"/>
      <c r="N612" s="95">
        <v>45803182.38</v>
      </c>
      <c r="O612" s="95"/>
      <c r="P612" s="95">
        <v>45803182.38</v>
      </c>
      <c r="Q612" s="95"/>
      <c r="R612" s="95"/>
      <c r="S612" s="95">
        <v>10655302.17</v>
      </c>
      <c r="T612" s="95">
        <v>12775849.02</v>
      </c>
      <c r="U612" s="95">
        <v>22372031.19</v>
      </c>
      <c r="V612" s="95"/>
    </row>
    <row r="613" spans="1:22" s="23" customFormat="1" ht="45">
      <c r="A613" s="96" t="s">
        <v>95</v>
      </c>
      <c r="B613" s="88">
        <v>200</v>
      </c>
      <c r="C613" s="88" t="s">
        <v>406</v>
      </c>
      <c r="D613" s="97" t="str">
        <f t="shared" si="9"/>
        <v>000 0502 0000000 000 242</v>
      </c>
      <c r="E613" s="93">
        <v>148680998.18</v>
      </c>
      <c r="F613" s="94"/>
      <c r="G613" s="95">
        <v>148680998.18</v>
      </c>
      <c r="H613" s="95"/>
      <c r="I613" s="95">
        <v>136500000</v>
      </c>
      <c r="J613" s="95"/>
      <c r="K613" s="95">
        <v>3399949.18</v>
      </c>
      <c r="L613" s="95">
        <v>8781049</v>
      </c>
      <c r="M613" s="95"/>
      <c r="N613" s="95">
        <v>8058289.54</v>
      </c>
      <c r="O613" s="95"/>
      <c r="P613" s="95">
        <v>8058289.54</v>
      </c>
      <c r="Q613" s="95"/>
      <c r="R613" s="95"/>
      <c r="S613" s="95"/>
      <c r="T613" s="95">
        <v>1897781.82</v>
      </c>
      <c r="U613" s="95">
        <v>6160507.72</v>
      </c>
      <c r="V613" s="95"/>
    </row>
    <row r="614" spans="1:22" s="23" customFormat="1" ht="12.75">
      <c r="A614" s="96" t="s">
        <v>97</v>
      </c>
      <c r="B614" s="88">
        <v>200</v>
      </c>
      <c r="C614" s="88" t="s">
        <v>407</v>
      </c>
      <c r="D614" s="97" t="str">
        <f t="shared" si="9"/>
        <v>000 0502 0000000 000 250</v>
      </c>
      <c r="E614" s="93">
        <v>158783600</v>
      </c>
      <c r="F614" s="94"/>
      <c r="G614" s="95">
        <v>158783600</v>
      </c>
      <c r="H614" s="95">
        <v>112391729</v>
      </c>
      <c r="I614" s="95">
        <v>210544800</v>
      </c>
      <c r="J614" s="95"/>
      <c r="K614" s="95">
        <v>53498018</v>
      </c>
      <c r="L614" s="95">
        <v>7132511</v>
      </c>
      <c r="M614" s="95"/>
      <c r="N614" s="95"/>
      <c r="O614" s="95"/>
      <c r="P614" s="95"/>
      <c r="Q614" s="95">
        <v>44926996</v>
      </c>
      <c r="R614" s="95">
        <v>6937950</v>
      </c>
      <c r="S614" s="95"/>
      <c r="T614" s="95">
        <v>37296368</v>
      </c>
      <c r="U614" s="95">
        <v>692678</v>
      </c>
      <c r="V614" s="95"/>
    </row>
    <row r="615" spans="1:22" s="23" customFormat="1" ht="33.75">
      <c r="A615" s="96" t="s">
        <v>99</v>
      </c>
      <c r="B615" s="88">
        <v>200</v>
      </c>
      <c r="C615" s="88" t="s">
        <v>408</v>
      </c>
      <c r="D615" s="97" t="str">
        <f t="shared" si="9"/>
        <v>000 0502 0000000 000 251</v>
      </c>
      <c r="E615" s="93">
        <v>158783600</v>
      </c>
      <c r="F615" s="94"/>
      <c r="G615" s="95">
        <v>158783600</v>
      </c>
      <c r="H615" s="95">
        <v>112391729</v>
      </c>
      <c r="I615" s="95">
        <v>210544800</v>
      </c>
      <c r="J615" s="95"/>
      <c r="K615" s="95">
        <v>53498018</v>
      </c>
      <c r="L615" s="95">
        <v>7132511</v>
      </c>
      <c r="M615" s="95"/>
      <c r="N615" s="95"/>
      <c r="O615" s="95"/>
      <c r="P615" s="95"/>
      <c r="Q615" s="95">
        <v>44926996</v>
      </c>
      <c r="R615" s="95">
        <v>6937950</v>
      </c>
      <c r="S615" s="95"/>
      <c r="T615" s="95">
        <v>37296368</v>
      </c>
      <c r="U615" s="95">
        <v>692678</v>
      </c>
      <c r="V615" s="95"/>
    </row>
    <row r="616" spans="1:22" s="23" customFormat="1" ht="12.75">
      <c r="A616" s="96" t="s">
        <v>101</v>
      </c>
      <c r="B616" s="88">
        <v>200</v>
      </c>
      <c r="C616" s="88" t="s">
        <v>409</v>
      </c>
      <c r="D616" s="97" t="str">
        <f t="shared" si="9"/>
        <v>000 0502 0000000 000 260</v>
      </c>
      <c r="E616" s="93">
        <v>31702900</v>
      </c>
      <c r="F616" s="94"/>
      <c r="G616" s="95">
        <v>31702900</v>
      </c>
      <c r="H616" s="95"/>
      <c r="I616" s="95">
        <v>29100000</v>
      </c>
      <c r="J616" s="95"/>
      <c r="K616" s="95">
        <v>2602900</v>
      </c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</row>
    <row r="617" spans="1:22" s="23" customFormat="1" ht="22.5">
      <c r="A617" s="96" t="s">
        <v>103</v>
      </c>
      <c r="B617" s="88">
        <v>200</v>
      </c>
      <c r="C617" s="88" t="s">
        <v>410</v>
      </c>
      <c r="D617" s="97" t="str">
        <f t="shared" si="9"/>
        <v>000 0502 0000000 000 262</v>
      </c>
      <c r="E617" s="93">
        <v>31702900</v>
      </c>
      <c r="F617" s="94"/>
      <c r="G617" s="95">
        <v>31702900</v>
      </c>
      <c r="H617" s="95"/>
      <c r="I617" s="95">
        <v>29100000</v>
      </c>
      <c r="J617" s="95"/>
      <c r="K617" s="95">
        <v>2602900</v>
      </c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</row>
    <row r="618" spans="1:22" s="23" customFormat="1" ht="12.75">
      <c r="A618" s="96" t="s">
        <v>107</v>
      </c>
      <c r="B618" s="88">
        <v>200</v>
      </c>
      <c r="C618" s="88" t="s">
        <v>411</v>
      </c>
      <c r="D618" s="97" t="str">
        <f t="shared" si="9"/>
        <v>000 0502 0000000 000 290</v>
      </c>
      <c r="E618" s="93">
        <v>8002918</v>
      </c>
      <c r="F618" s="94"/>
      <c r="G618" s="95">
        <v>8002918</v>
      </c>
      <c r="H618" s="95"/>
      <c r="I618" s="95"/>
      <c r="J618" s="95"/>
      <c r="K618" s="95">
        <v>154582</v>
      </c>
      <c r="L618" s="95">
        <v>7848336</v>
      </c>
      <c r="M618" s="95"/>
      <c r="N618" s="95">
        <v>781317</v>
      </c>
      <c r="O618" s="95"/>
      <c r="P618" s="95">
        <v>781317</v>
      </c>
      <c r="Q618" s="95"/>
      <c r="R618" s="95"/>
      <c r="S618" s="95"/>
      <c r="T618" s="95">
        <v>104582</v>
      </c>
      <c r="U618" s="95">
        <v>676735</v>
      </c>
      <c r="V618" s="95"/>
    </row>
    <row r="619" spans="1:22" s="23" customFormat="1" ht="12.75">
      <c r="A619" s="96" t="s">
        <v>109</v>
      </c>
      <c r="B619" s="88">
        <v>200</v>
      </c>
      <c r="C619" s="88" t="s">
        <v>412</v>
      </c>
      <c r="D619" s="97" t="str">
        <f t="shared" si="9"/>
        <v>000 0502 0000000 000 300</v>
      </c>
      <c r="E619" s="93">
        <v>1091525609.17</v>
      </c>
      <c r="F619" s="94"/>
      <c r="G619" s="95">
        <v>1091525609.17</v>
      </c>
      <c r="H619" s="95"/>
      <c r="I619" s="95">
        <v>627377000</v>
      </c>
      <c r="J619" s="95">
        <v>286546334</v>
      </c>
      <c r="K619" s="95">
        <v>44269460.44</v>
      </c>
      <c r="L619" s="95">
        <v>133332814.73</v>
      </c>
      <c r="M619" s="95"/>
      <c r="N619" s="95">
        <v>139190197.59</v>
      </c>
      <c r="O619" s="95"/>
      <c r="P619" s="95">
        <v>139190197.59</v>
      </c>
      <c r="Q619" s="95"/>
      <c r="R619" s="95">
        <v>58436582.3</v>
      </c>
      <c r="S619" s="95">
        <v>28739710</v>
      </c>
      <c r="T619" s="95">
        <v>3617258.65</v>
      </c>
      <c r="U619" s="95">
        <v>48396646.64</v>
      </c>
      <c r="V619" s="95"/>
    </row>
    <row r="620" spans="1:22" s="23" customFormat="1" ht="22.5">
      <c r="A620" s="96" t="s">
        <v>111</v>
      </c>
      <c r="B620" s="88">
        <v>200</v>
      </c>
      <c r="C620" s="88" t="s">
        <v>413</v>
      </c>
      <c r="D620" s="97" t="str">
        <f t="shared" si="9"/>
        <v>000 0502 0000000 000 310</v>
      </c>
      <c r="E620" s="93">
        <v>1089760820.55</v>
      </c>
      <c r="F620" s="94"/>
      <c r="G620" s="95">
        <v>1089760820.55</v>
      </c>
      <c r="H620" s="95"/>
      <c r="I620" s="95">
        <v>627377000</v>
      </c>
      <c r="J620" s="95">
        <v>286546334</v>
      </c>
      <c r="K620" s="95">
        <v>43603240.62</v>
      </c>
      <c r="L620" s="95">
        <v>132234245.93</v>
      </c>
      <c r="M620" s="95"/>
      <c r="N620" s="95">
        <v>138105402.74</v>
      </c>
      <c r="O620" s="95"/>
      <c r="P620" s="95">
        <v>138105402.74</v>
      </c>
      <c r="Q620" s="95"/>
      <c r="R620" s="95">
        <v>58436582.3</v>
      </c>
      <c r="S620" s="95">
        <v>28739710</v>
      </c>
      <c r="T620" s="95">
        <v>2952201.99</v>
      </c>
      <c r="U620" s="95">
        <v>47976908.45</v>
      </c>
      <c r="V620" s="95"/>
    </row>
    <row r="621" spans="1:22" s="23" customFormat="1" ht="22.5">
      <c r="A621" s="96" t="s">
        <v>115</v>
      </c>
      <c r="B621" s="88">
        <v>200</v>
      </c>
      <c r="C621" s="88" t="s">
        <v>414</v>
      </c>
      <c r="D621" s="97" t="str">
        <f t="shared" si="9"/>
        <v>000 0502 0000000 000 340</v>
      </c>
      <c r="E621" s="93">
        <v>1764788.62</v>
      </c>
      <c r="F621" s="94"/>
      <c r="G621" s="95">
        <v>1764788.62</v>
      </c>
      <c r="H621" s="95"/>
      <c r="I621" s="95"/>
      <c r="J621" s="95"/>
      <c r="K621" s="95">
        <v>666219.82</v>
      </c>
      <c r="L621" s="95">
        <v>1098568.8</v>
      </c>
      <c r="M621" s="95"/>
      <c r="N621" s="95">
        <v>1084794.85</v>
      </c>
      <c r="O621" s="95"/>
      <c r="P621" s="95">
        <v>1084794.85</v>
      </c>
      <c r="Q621" s="95"/>
      <c r="R621" s="95"/>
      <c r="S621" s="95"/>
      <c r="T621" s="95">
        <v>665056.66</v>
      </c>
      <c r="U621" s="95">
        <v>419738.19</v>
      </c>
      <c r="V621" s="95"/>
    </row>
    <row r="622" spans="1:22" s="23" customFormat="1" ht="12.75">
      <c r="A622" s="96" t="s">
        <v>117</v>
      </c>
      <c r="B622" s="88">
        <v>200</v>
      </c>
      <c r="C622" s="88" t="s">
        <v>415</v>
      </c>
      <c r="D622" s="97" t="str">
        <f t="shared" si="9"/>
        <v>000 0502 0000000 000 500</v>
      </c>
      <c r="E622" s="93">
        <v>12500000</v>
      </c>
      <c r="F622" s="94"/>
      <c r="G622" s="95">
        <v>12500000</v>
      </c>
      <c r="H622" s="95"/>
      <c r="I622" s="95"/>
      <c r="J622" s="95"/>
      <c r="K622" s="95">
        <v>1500000</v>
      </c>
      <c r="L622" s="95">
        <v>11000000</v>
      </c>
      <c r="M622" s="95"/>
      <c r="N622" s="95">
        <v>12500000</v>
      </c>
      <c r="O622" s="95"/>
      <c r="P622" s="95">
        <v>12500000</v>
      </c>
      <c r="Q622" s="95"/>
      <c r="R622" s="95"/>
      <c r="S622" s="95"/>
      <c r="T622" s="95">
        <v>1500000</v>
      </c>
      <c r="U622" s="95">
        <v>11000000</v>
      </c>
      <c r="V622" s="95"/>
    </row>
    <row r="623" spans="1:22" s="23" customFormat="1" ht="22.5">
      <c r="A623" s="96" t="s">
        <v>119</v>
      </c>
      <c r="B623" s="88">
        <v>200</v>
      </c>
      <c r="C623" s="88" t="s">
        <v>416</v>
      </c>
      <c r="D623" s="97" t="str">
        <f t="shared" si="9"/>
        <v>000 0502 0000000 000 530</v>
      </c>
      <c r="E623" s="93">
        <v>12500000</v>
      </c>
      <c r="F623" s="94"/>
      <c r="G623" s="95">
        <v>12500000</v>
      </c>
      <c r="H623" s="95"/>
      <c r="I623" s="95"/>
      <c r="J623" s="95"/>
      <c r="K623" s="95">
        <v>1500000</v>
      </c>
      <c r="L623" s="95">
        <v>11000000</v>
      </c>
      <c r="M623" s="95"/>
      <c r="N623" s="95">
        <v>12500000</v>
      </c>
      <c r="O623" s="95"/>
      <c r="P623" s="95">
        <v>12500000</v>
      </c>
      <c r="Q623" s="95"/>
      <c r="R623" s="95"/>
      <c r="S623" s="95"/>
      <c r="T623" s="95">
        <v>1500000</v>
      </c>
      <c r="U623" s="95">
        <v>11000000</v>
      </c>
      <c r="V623" s="95"/>
    </row>
    <row r="624" spans="1:22" s="23" customFormat="1" ht="12.75">
      <c r="A624" s="96" t="s">
        <v>417</v>
      </c>
      <c r="B624" s="88">
        <v>200</v>
      </c>
      <c r="C624" s="88" t="s">
        <v>418</v>
      </c>
      <c r="D624" s="97" t="str">
        <f t="shared" si="9"/>
        <v>000 0503 0000000 000 000</v>
      </c>
      <c r="E624" s="93">
        <v>2366380142.64</v>
      </c>
      <c r="F624" s="94"/>
      <c r="G624" s="95">
        <v>2366380142.64</v>
      </c>
      <c r="H624" s="95">
        <v>267628152</v>
      </c>
      <c r="I624" s="95">
        <v>433132000</v>
      </c>
      <c r="J624" s="95">
        <v>1257101348</v>
      </c>
      <c r="K624" s="95">
        <v>179860492.86</v>
      </c>
      <c r="L624" s="95">
        <v>763914453.78</v>
      </c>
      <c r="M624" s="95"/>
      <c r="N624" s="95">
        <v>480441671.73</v>
      </c>
      <c r="O624" s="95"/>
      <c r="P624" s="95">
        <v>480441671.73</v>
      </c>
      <c r="Q624" s="95">
        <v>77104000</v>
      </c>
      <c r="R624" s="95">
        <v>70000000</v>
      </c>
      <c r="S624" s="95">
        <v>270210572.89</v>
      </c>
      <c r="T624" s="95">
        <v>43029145.19</v>
      </c>
      <c r="U624" s="95">
        <v>174305953.65</v>
      </c>
      <c r="V624" s="95"/>
    </row>
    <row r="625" spans="1:22" s="23" customFormat="1" ht="12.75">
      <c r="A625" s="96" t="s">
        <v>67</v>
      </c>
      <c r="B625" s="88">
        <v>200</v>
      </c>
      <c r="C625" s="88" t="s">
        <v>419</v>
      </c>
      <c r="D625" s="97" t="str">
        <f t="shared" si="9"/>
        <v>000 0503 0000000 000 200</v>
      </c>
      <c r="E625" s="93">
        <v>2118016646.28</v>
      </c>
      <c r="F625" s="94"/>
      <c r="G625" s="95">
        <v>2118016646.28</v>
      </c>
      <c r="H625" s="95">
        <v>267628152</v>
      </c>
      <c r="I625" s="95">
        <v>333132000</v>
      </c>
      <c r="J625" s="95">
        <v>1169110681</v>
      </c>
      <c r="K625" s="95">
        <v>179208041.53</v>
      </c>
      <c r="L625" s="95">
        <v>704194075.75</v>
      </c>
      <c r="M625" s="95"/>
      <c r="N625" s="95">
        <v>463619294.64</v>
      </c>
      <c r="O625" s="95"/>
      <c r="P625" s="95">
        <v>463619294.64</v>
      </c>
      <c r="Q625" s="95">
        <v>77104000</v>
      </c>
      <c r="R625" s="95">
        <v>70000000</v>
      </c>
      <c r="S625" s="95">
        <v>266022325.4</v>
      </c>
      <c r="T625" s="95">
        <v>42929847.16</v>
      </c>
      <c r="U625" s="95">
        <v>161771122.08</v>
      </c>
      <c r="V625" s="95"/>
    </row>
    <row r="626" spans="1:22" s="23" customFormat="1" ht="22.5">
      <c r="A626" s="96" t="s">
        <v>69</v>
      </c>
      <c r="B626" s="88">
        <v>200</v>
      </c>
      <c r="C626" s="88" t="s">
        <v>420</v>
      </c>
      <c r="D626" s="97" t="str">
        <f t="shared" si="9"/>
        <v>000 0503 0000000 000 210</v>
      </c>
      <c r="E626" s="93">
        <v>13160732.6</v>
      </c>
      <c r="F626" s="94"/>
      <c r="G626" s="95">
        <v>13160732.6</v>
      </c>
      <c r="H626" s="95"/>
      <c r="I626" s="95"/>
      <c r="J626" s="95">
        <v>12210600</v>
      </c>
      <c r="K626" s="95">
        <v>123846.3</v>
      </c>
      <c r="L626" s="95">
        <v>826286.3</v>
      </c>
      <c r="M626" s="95"/>
      <c r="N626" s="95">
        <v>3098506.87</v>
      </c>
      <c r="O626" s="95"/>
      <c r="P626" s="95">
        <v>3098506.87</v>
      </c>
      <c r="Q626" s="95"/>
      <c r="R626" s="95"/>
      <c r="S626" s="95">
        <v>2872383.63</v>
      </c>
      <c r="T626" s="95">
        <v>20390.64</v>
      </c>
      <c r="U626" s="95">
        <v>205732.6</v>
      </c>
      <c r="V626" s="95"/>
    </row>
    <row r="627" spans="1:22" s="23" customFormat="1" ht="12.75">
      <c r="A627" s="96" t="s">
        <v>71</v>
      </c>
      <c r="B627" s="88">
        <v>200</v>
      </c>
      <c r="C627" s="88" t="s">
        <v>421</v>
      </c>
      <c r="D627" s="97" t="str">
        <f t="shared" si="9"/>
        <v>000 0503 0000000 000 211</v>
      </c>
      <c r="E627" s="93">
        <v>9776605.56</v>
      </c>
      <c r="F627" s="94"/>
      <c r="G627" s="95">
        <v>9776605.56</v>
      </c>
      <c r="H627" s="95"/>
      <c r="I627" s="95"/>
      <c r="J627" s="95">
        <v>9087600</v>
      </c>
      <c r="K627" s="95">
        <v>92947.56</v>
      </c>
      <c r="L627" s="95">
        <v>596058</v>
      </c>
      <c r="M627" s="95"/>
      <c r="N627" s="95">
        <v>2375292.43</v>
      </c>
      <c r="O627" s="95"/>
      <c r="P627" s="95">
        <v>2375292.43</v>
      </c>
      <c r="Q627" s="95"/>
      <c r="R627" s="95"/>
      <c r="S627" s="95">
        <v>2223184.53</v>
      </c>
      <c r="T627" s="95">
        <v>17479.56</v>
      </c>
      <c r="U627" s="95">
        <v>134628.34</v>
      </c>
      <c r="V627" s="95"/>
    </row>
    <row r="628" spans="1:22" s="23" customFormat="1" ht="12.75">
      <c r="A628" s="96" t="s">
        <v>73</v>
      </c>
      <c r="B628" s="88">
        <v>200</v>
      </c>
      <c r="C628" s="88" t="s">
        <v>422</v>
      </c>
      <c r="D628" s="97" t="str">
        <f t="shared" si="9"/>
        <v>000 0503 0000000 000 212</v>
      </c>
      <c r="E628" s="93">
        <v>15000</v>
      </c>
      <c r="F628" s="94"/>
      <c r="G628" s="95">
        <v>15000</v>
      </c>
      <c r="H628" s="95"/>
      <c r="I628" s="95"/>
      <c r="J628" s="95">
        <v>15000</v>
      </c>
      <c r="K628" s="95"/>
      <c r="L628" s="95"/>
      <c r="M628" s="95"/>
      <c r="N628" s="95">
        <v>800</v>
      </c>
      <c r="O628" s="95"/>
      <c r="P628" s="95">
        <v>800</v>
      </c>
      <c r="Q628" s="95"/>
      <c r="R628" s="95"/>
      <c r="S628" s="95">
        <v>800</v>
      </c>
      <c r="T628" s="95"/>
      <c r="U628" s="95"/>
      <c r="V628" s="95"/>
    </row>
    <row r="629" spans="1:22" s="23" customFormat="1" ht="12.75">
      <c r="A629" s="96" t="s">
        <v>75</v>
      </c>
      <c r="B629" s="88">
        <v>200</v>
      </c>
      <c r="C629" s="88" t="s">
        <v>423</v>
      </c>
      <c r="D629" s="97" t="str">
        <f t="shared" si="9"/>
        <v>000 0503 0000000 000 213</v>
      </c>
      <c r="E629" s="93">
        <v>3369127.04</v>
      </c>
      <c r="F629" s="94"/>
      <c r="G629" s="95">
        <v>3369127.04</v>
      </c>
      <c r="H629" s="95"/>
      <c r="I629" s="95"/>
      <c r="J629" s="95">
        <v>3108000</v>
      </c>
      <c r="K629" s="95">
        <v>30898.74</v>
      </c>
      <c r="L629" s="95">
        <v>230228.3</v>
      </c>
      <c r="M629" s="95"/>
      <c r="N629" s="95">
        <v>722414.44</v>
      </c>
      <c r="O629" s="95"/>
      <c r="P629" s="95">
        <v>722414.44</v>
      </c>
      <c r="Q629" s="95"/>
      <c r="R629" s="95"/>
      <c r="S629" s="95">
        <v>648399.1</v>
      </c>
      <c r="T629" s="95">
        <v>2911.08</v>
      </c>
      <c r="U629" s="95">
        <v>71104.26</v>
      </c>
      <c r="V629" s="95"/>
    </row>
    <row r="630" spans="1:22" s="23" customFormat="1" ht="12.75">
      <c r="A630" s="96" t="s">
        <v>77</v>
      </c>
      <c r="B630" s="88">
        <v>200</v>
      </c>
      <c r="C630" s="88" t="s">
        <v>424</v>
      </c>
      <c r="D630" s="97" t="str">
        <f t="shared" si="9"/>
        <v>000 0503 0000000 000 220</v>
      </c>
      <c r="E630" s="93">
        <v>1657930920.84</v>
      </c>
      <c r="F630" s="94"/>
      <c r="G630" s="95">
        <v>1657930920.84</v>
      </c>
      <c r="H630" s="95"/>
      <c r="I630" s="95"/>
      <c r="J630" s="95">
        <v>900995733</v>
      </c>
      <c r="K630" s="95">
        <v>175199817.23</v>
      </c>
      <c r="L630" s="95">
        <v>581735370.61</v>
      </c>
      <c r="M630" s="95"/>
      <c r="N630" s="95">
        <v>343462074.54</v>
      </c>
      <c r="O630" s="95"/>
      <c r="P630" s="95">
        <v>343462074.54</v>
      </c>
      <c r="Q630" s="95"/>
      <c r="R630" s="95"/>
      <c r="S630" s="95">
        <v>174874539.73</v>
      </c>
      <c r="T630" s="95">
        <v>40873688.52</v>
      </c>
      <c r="U630" s="95">
        <v>127713846.29</v>
      </c>
      <c r="V630" s="95"/>
    </row>
    <row r="631" spans="1:22" s="23" customFormat="1" ht="12.75">
      <c r="A631" s="96" t="s">
        <v>79</v>
      </c>
      <c r="B631" s="88">
        <v>200</v>
      </c>
      <c r="C631" s="88" t="s">
        <v>425</v>
      </c>
      <c r="D631" s="97" t="str">
        <f t="shared" si="9"/>
        <v>000 0503 0000000 000 221</v>
      </c>
      <c r="E631" s="93">
        <v>101000</v>
      </c>
      <c r="F631" s="94"/>
      <c r="G631" s="95">
        <v>101000</v>
      </c>
      <c r="H631" s="95"/>
      <c r="I631" s="95"/>
      <c r="J631" s="95">
        <v>100000</v>
      </c>
      <c r="K631" s="95"/>
      <c r="L631" s="95">
        <v>1000</v>
      </c>
      <c r="M631" s="95"/>
      <c r="N631" s="95">
        <v>16357.31</v>
      </c>
      <c r="O631" s="95"/>
      <c r="P631" s="95">
        <v>16357.31</v>
      </c>
      <c r="Q631" s="95"/>
      <c r="R631" s="95"/>
      <c r="S631" s="95">
        <v>16257.31</v>
      </c>
      <c r="T631" s="95"/>
      <c r="U631" s="95">
        <v>100</v>
      </c>
      <c r="V631" s="95"/>
    </row>
    <row r="632" spans="1:22" s="23" customFormat="1" ht="12.75">
      <c r="A632" s="96" t="s">
        <v>81</v>
      </c>
      <c r="B632" s="88">
        <v>200</v>
      </c>
      <c r="C632" s="88" t="s">
        <v>426</v>
      </c>
      <c r="D632" s="97" t="str">
        <f t="shared" si="9"/>
        <v>000 0503 0000000 000 222</v>
      </c>
      <c r="E632" s="93">
        <v>6591619.9</v>
      </c>
      <c r="F632" s="94"/>
      <c r="G632" s="95">
        <v>6591619.9</v>
      </c>
      <c r="H632" s="95"/>
      <c r="I632" s="95"/>
      <c r="J632" s="95">
        <v>100000</v>
      </c>
      <c r="K632" s="95">
        <v>186000</v>
      </c>
      <c r="L632" s="95">
        <v>6305619.9</v>
      </c>
      <c r="M632" s="95"/>
      <c r="N632" s="95">
        <v>2262679.54</v>
      </c>
      <c r="O632" s="95"/>
      <c r="P632" s="95">
        <v>2262679.54</v>
      </c>
      <c r="Q632" s="95"/>
      <c r="R632" s="95"/>
      <c r="S632" s="95"/>
      <c r="T632" s="95">
        <v>186000</v>
      </c>
      <c r="U632" s="95">
        <v>2076679.54</v>
      </c>
      <c r="V632" s="95"/>
    </row>
    <row r="633" spans="1:22" s="23" customFormat="1" ht="12.75">
      <c r="A633" s="96" t="s">
        <v>83</v>
      </c>
      <c r="B633" s="88">
        <v>200</v>
      </c>
      <c r="C633" s="88" t="s">
        <v>427</v>
      </c>
      <c r="D633" s="97" t="str">
        <f t="shared" si="9"/>
        <v>000 0503 0000000 000 223</v>
      </c>
      <c r="E633" s="93">
        <v>126837253.08</v>
      </c>
      <c r="F633" s="94"/>
      <c r="G633" s="95">
        <v>126837253.08</v>
      </c>
      <c r="H633" s="95"/>
      <c r="I633" s="95"/>
      <c r="J633" s="95">
        <v>50351480.43</v>
      </c>
      <c r="K633" s="95">
        <v>550000</v>
      </c>
      <c r="L633" s="95">
        <v>75935772.65</v>
      </c>
      <c r="M633" s="95"/>
      <c r="N633" s="95">
        <v>59089548.36</v>
      </c>
      <c r="O633" s="95"/>
      <c r="P633" s="95">
        <v>59089548.36</v>
      </c>
      <c r="Q633" s="95"/>
      <c r="R633" s="95"/>
      <c r="S633" s="95">
        <v>24288623.83</v>
      </c>
      <c r="T633" s="95">
        <v>226144</v>
      </c>
      <c r="U633" s="95">
        <v>34574780.53</v>
      </c>
      <c r="V633" s="95"/>
    </row>
    <row r="634" spans="1:22" s="23" customFormat="1" ht="22.5">
      <c r="A634" s="96" t="s">
        <v>85</v>
      </c>
      <c r="B634" s="88">
        <v>200</v>
      </c>
      <c r="C634" s="88" t="s">
        <v>428</v>
      </c>
      <c r="D634" s="97" t="str">
        <f t="shared" si="9"/>
        <v>000 0503 0000000 000 224</v>
      </c>
      <c r="E634" s="93">
        <v>4693052</v>
      </c>
      <c r="F634" s="94"/>
      <c r="G634" s="95">
        <v>4693052</v>
      </c>
      <c r="H634" s="95"/>
      <c r="I634" s="95"/>
      <c r="J634" s="95">
        <v>4182000</v>
      </c>
      <c r="K634" s="95"/>
      <c r="L634" s="95">
        <v>511052</v>
      </c>
      <c r="M634" s="95"/>
      <c r="N634" s="95">
        <v>816999.78</v>
      </c>
      <c r="O634" s="95"/>
      <c r="P634" s="95">
        <v>816999.78</v>
      </c>
      <c r="Q634" s="95"/>
      <c r="R634" s="95"/>
      <c r="S634" s="95">
        <v>478252.8</v>
      </c>
      <c r="T634" s="95"/>
      <c r="U634" s="95">
        <v>338746.98</v>
      </c>
      <c r="V634" s="95"/>
    </row>
    <row r="635" spans="1:22" s="23" customFormat="1" ht="22.5">
      <c r="A635" s="96" t="s">
        <v>87</v>
      </c>
      <c r="B635" s="88">
        <v>200</v>
      </c>
      <c r="C635" s="88" t="s">
        <v>429</v>
      </c>
      <c r="D635" s="97" t="str">
        <f t="shared" si="9"/>
        <v>000 0503 0000000 000 225</v>
      </c>
      <c r="E635" s="93">
        <v>1314920386.21</v>
      </c>
      <c r="F635" s="94"/>
      <c r="G635" s="95">
        <v>1314920386.21</v>
      </c>
      <c r="H635" s="95"/>
      <c r="I635" s="95"/>
      <c r="J635" s="95">
        <v>766985214.5</v>
      </c>
      <c r="K635" s="95">
        <v>173781249.23</v>
      </c>
      <c r="L635" s="95">
        <v>374153922.48</v>
      </c>
      <c r="M635" s="95"/>
      <c r="N635" s="95">
        <v>240360275.74</v>
      </c>
      <c r="O635" s="95"/>
      <c r="P635" s="95">
        <v>240360275.74</v>
      </c>
      <c r="Q635" s="95"/>
      <c r="R635" s="95"/>
      <c r="S635" s="95">
        <v>131974887.24</v>
      </c>
      <c r="T635" s="95">
        <v>39847573.02</v>
      </c>
      <c r="U635" s="95">
        <v>68537815.48</v>
      </c>
      <c r="V635" s="95"/>
    </row>
    <row r="636" spans="1:22" s="23" customFormat="1" ht="12.75">
      <c r="A636" s="96" t="s">
        <v>89</v>
      </c>
      <c r="B636" s="88">
        <v>200</v>
      </c>
      <c r="C636" s="88" t="s">
        <v>430</v>
      </c>
      <c r="D636" s="97" t="str">
        <f t="shared" si="9"/>
        <v>000 0503 0000000 000 226</v>
      </c>
      <c r="E636" s="93">
        <v>204787609.65</v>
      </c>
      <c r="F636" s="94"/>
      <c r="G636" s="95">
        <v>204787609.65</v>
      </c>
      <c r="H636" s="95"/>
      <c r="I636" s="95"/>
      <c r="J636" s="95">
        <v>79277038.07</v>
      </c>
      <c r="K636" s="95">
        <v>682568</v>
      </c>
      <c r="L636" s="95">
        <v>124828003.58</v>
      </c>
      <c r="M636" s="95"/>
      <c r="N636" s="95">
        <v>40916213.81</v>
      </c>
      <c r="O636" s="95"/>
      <c r="P636" s="95">
        <v>40916213.81</v>
      </c>
      <c r="Q636" s="95"/>
      <c r="R636" s="95"/>
      <c r="S636" s="95">
        <v>18116518.55</v>
      </c>
      <c r="T636" s="95">
        <v>613971.5</v>
      </c>
      <c r="U636" s="95">
        <v>22185723.76</v>
      </c>
      <c r="V636" s="95"/>
    </row>
    <row r="637" spans="1:22" s="23" customFormat="1" ht="22.5">
      <c r="A637" s="96" t="s">
        <v>91</v>
      </c>
      <c r="B637" s="88">
        <v>200</v>
      </c>
      <c r="C637" s="88" t="s">
        <v>431</v>
      </c>
      <c r="D637" s="97" t="str">
        <f t="shared" si="9"/>
        <v>000 0503 0000000 000 240</v>
      </c>
      <c r="E637" s="93">
        <v>401592212.43</v>
      </c>
      <c r="F637" s="94"/>
      <c r="G637" s="95">
        <v>401592212.43</v>
      </c>
      <c r="H637" s="95"/>
      <c r="I637" s="95">
        <v>50000000</v>
      </c>
      <c r="J637" s="95">
        <v>255774348</v>
      </c>
      <c r="K637" s="95">
        <v>3543128</v>
      </c>
      <c r="L637" s="95">
        <v>92274736.43</v>
      </c>
      <c r="M637" s="95"/>
      <c r="N637" s="95">
        <v>116810525.67</v>
      </c>
      <c r="O637" s="95"/>
      <c r="P637" s="95">
        <v>116810525.67</v>
      </c>
      <c r="Q637" s="95"/>
      <c r="R637" s="95"/>
      <c r="S637" s="95">
        <v>88273706.41</v>
      </c>
      <c r="T637" s="95">
        <v>1735768</v>
      </c>
      <c r="U637" s="95">
        <v>26801051.26</v>
      </c>
      <c r="V637" s="95"/>
    </row>
    <row r="638" spans="1:22" s="23" customFormat="1" ht="33.75">
      <c r="A638" s="96" t="s">
        <v>93</v>
      </c>
      <c r="B638" s="88">
        <v>200</v>
      </c>
      <c r="C638" s="88" t="s">
        <v>432</v>
      </c>
      <c r="D638" s="97" t="str">
        <f t="shared" si="9"/>
        <v>000 0503 0000000 000 241</v>
      </c>
      <c r="E638" s="93">
        <v>348342212.43</v>
      </c>
      <c r="F638" s="94"/>
      <c r="G638" s="95">
        <v>348342212.43</v>
      </c>
      <c r="H638" s="95"/>
      <c r="I638" s="95"/>
      <c r="J638" s="95">
        <v>255774348</v>
      </c>
      <c r="K638" s="95">
        <v>3543128</v>
      </c>
      <c r="L638" s="95">
        <v>89024736.43</v>
      </c>
      <c r="M638" s="95"/>
      <c r="N638" s="95">
        <v>115415826.97</v>
      </c>
      <c r="O638" s="95"/>
      <c r="P638" s="95">
        <v>115415826.97</v>
      </c>
      <c r="Q638" s="95"/>
      <c r="R638" s="95"/>
      <c r="S638" s="95">
        <v>88273706.41</v>
      </c>
      <c r="T638" s="95">
        <v>1735768</v>
      </c>
      <c r="U638" s="95">
        <v>25406352.56</v>
      </c>
      <c r="V638" s="95"/>
    </row>
    <row r="639" spans="1:22" s="23" customFormat="1" ht="45">
      <c r="A639" s="96" t="s">
        <v>95</v>
      </c>
      <c r="B639" s="88">
        <v>200</v>
      </c>
      <c r="C639" s="88" t="s">
        <v>433</v>
      </c>
      <c r="D639" s="97" t="str">
        <f t="shared" si="9"/>
        <v>000 0503 0000000 000 242</v>
      </c>
      <c r="E639" s="93">
        <v>53250000</v>
      </c>
      <c r="F639" s="94"/>
      <c r="G639" s="95">
        <v>53250000</v>
      </c>
      <c r="H639" s="95"/>
      <c r="I639" s="95">
        <v>50000000</v>
      </c>
      <c r="J639" s="95"/>
      <c r="K639" s="95"/>
      <c r="L639" s="95">
        <v>3250000</v>
      </c>
      <c r="M639" s="95"/>
      <c r="N639" s="95">
        <v>1394698.7</v>
      </c>
      <c r="O639" s="95"/>
      <c r="P639" s="95">
        <v>1394698.7</v>
      </c>
      <c r="Q639" s="95"/>
      <c r="R639" s="95"/>
      <c r="S639" s="95"/>
      <c r="T639" s="95"/>
      <c r="U639" s="95">
        <v>1394698.7</v>
      </c>
      <c r="V639" s="95"/>
    </row>
    <row r="640" spans="1:22" s="23" customFormat="1" ht="12.75">
      <c r="A640" s="96" t="s">
        <v>97</v>
      </c>
      <c r="B640" s="88">
        <v>200</v>
      </c>
      <c r="C640" s="88" t="s">
        <v>434</v>
      </c>
      <c r="D640" s="97" t="str">
        <f t="shared" si="9"/>
        <v>000 0503 0000000 000 250</v>
      </c>
      <c r="E640" s="93">
        <v>41800000</v>
      </c>
      <c r="F640" s="94"/>
      <c r="G640" s="95">
        <v>41800000</v>
      </c>
      <c r="H640" s="95">
        <v>267628152</v>
      </c>
      <c r="I640" s="95">
        <v>283132000</v>
      </c>
      <c r="J640" s="95"/>
      <c r="K640" s="95">
        <v>300000</v>
      </c>
      <c r="L640" s="95">
        <v>25996152</v>
      </c>
      <c r="M640" s="95"/>
      <c r="N640" s="95"/>
      <c r="O640" s="95"/>
      <c r="P640" s="95"/>
      <c r="Q640" s="95">
        <v>77104000</v>
      </c>
      <c r="R640" s="95">
        <v>70000000</v>
      </c>
      <c r="S640" s="95"/>
      <c r="T640" s="95">
        <v>300000</v>
      </c>
      <c r="U640" s="95">
        <v>6804000</v>
      </c>
      <c r="V640" s="95"/>
    </row>
    <row r="641" spans="1:22" s="23" customFormat="1" ht="33.75">
      <c r="A641" s="96" t="s">
        <v>99</v>
      </c>
      <c r="B641" s="88">
        <v>200</v>
      </c>
      <c r="C641" s="88" t="s">
        <v>435</v>
      </c>
      <c r="D641" s="97" t="str">
        <f t="shared" si="9"/>
        <v>000 0503 0000000 000 251</v>
      </c>
      <c r="E641" s="93">
        <v>41800000</v>
      </c>
      <c r="F641" s="94"/>
      <c r="G641" s="95">
        <v>41800000</v>
      </c>
      <c r="H641" s="95">
        <v>267628152</v>
      </c>
      <c r="I641" s="95">
        <v>283132000</v>
      </c>
      <c r="J641" s="95"/>
      <c r="K641" s="95">
        <v>300000</v>
      </c>
      <c r="L641" s="95">
        <v>25996152</v>
      </c>
      <c r="M641" s="95"/>
      <c r="N641" s="95"/>
      <c r="O641" s="95"/>
      <c r="P641" s="95"/>
      <c r="Q641" s="95">
        <v>77104000</v>
      </c>
      <c r="R641" s="95">
        <v>70000000</v>
      </c>
      <c r="S641" s="95"/>
      <c r="T641" s="95">
        <v>300000</v>
      </c>
      <c r="U641" s="95">
        <v>6804000</v>
      </c>
      <c r="V641" s="95"/>
    </row>
    <row r="642" spans="1:22" s="23" customFormat="1" ht="12.75">
      <c r="A642" s="96" t="s">
        <v>107</v>
      </c>
      <c r="B642" s="88">
        <v>200</v>
      </c>
      <c r="C642" s="88" t="s">
        <v>436</v>
      </c>
      <c r="D642" s="97" t="str">
        <f t="shared" si="9"/>
        <v>000 0503 0000000 000 290</v>
      </c>
      <c r="E642" s="93">
        <v>3532780.41</v>
      </c>
      <c r="F642" s="94"/>
      <c r="G642" s="95">
        <v>3532780.41</v>
      </c>
      <c r="H642" s="95"/>
      <c r="I642" s="95"/>
      <c r="J642" s="95">
        <v>130000</v>
      </c>
      <c r="K642" s="95">
        <v>41250</v>
      </c>
      <c r="L642" s="95">
        <v>3361530.41</v>
      </c>
      <c r="M642" s="95"/>
      <c r="N642" s="95">
        <v>248187.56</v>
      </c>
      <c r="O642" s="95"/>
      <c r="P642" s="95">
        <v>248187.56</v>
      </c>
      <c r="Q642" s="95"/>
      <c r="R642" s="95"/>
      <c r="S642" s="95">
        <v>1695.63</v>
      </c>
      <c r="T642" s="95"/>
      <c r="U642" s="95">
        <v>246491.93</v>
      </c>
      <c r="V642" s="95"/>
    </row>
    <row r="643" spans="1:22" s="23" customFormat="1" ht="12.75">
      <c r="A643" s="96" t="s">
        <v>109</v>
      </c>
      <c r="B643" s="88">
        <v>200</v>
      </c>
      <c r="C643" s="88" t="s">
        <v>437</v>
      </c>
      <c r="D643" s="97" t="str">
        <f t="shared" si="9"/>
        <v>000 0503 0000000 000 300</v>
      </c>
      <c r="E643" s="93">
        <v>248363496.36</v>
      </c>
      <c r="F643" s="94"/>
      <c r="G643" s="95">
        <v>248363496.36</v>
      </c>
      <c r="H643" s="95"/>
      <c r="I643" s="95">
        <v>100000000</v>
      </c>
      <c r="J643" s="95">
        <v>87990667</v>
      </c>
      <c r="K643" s="95">
        <v>652451.33</v>
      </c>
      <c r="L643" s="95">
        <v>59720378.03</v>
      </c>
      <c r="M643" s="95"/>
      <c r="N643" s="95">
        <v>16822377.09</v>
      </c>
      <c r="O643" s="95"/>
      <c r="P643" s="95">
        <v>16822377.09</v>
      </c>
      <c r="Q643" s="95"/>
      <c r="R643" s="95"/>
      <c r="S643" s="95">
        <v>4188247.49</v>
      </c>
      <c r="T643" s="95">
        <v>99298.03</v>
      </c>
      <c r="U643" s="95">
        <v>12534831.57</v>
      </c>
      <c r="V643" s="95"/>
    </row>
    <row r="644" spans="1:22" s="23" customFormat="1" ht="22.5">
      <c r="A644" s="96" t="s">
        <v>111</v>
      </c>
      <c r="B644" s="88">
        <v>200</v>
      </c>
      <c r="C644" s="88" t="s">
        <v>438</v>
      </c>
      <c r="D644" s="97" t="str">
        <f t="shared" si="9"/>
        <v>000 0503 0000000 000 310</v>
      </c>
      <c r="E644" s="93">
        <v>119868049.11</v>
      </c>
      <c r="F644" s="94"/>
      <c r="G644" s="95">
        <v>119868049.11</v>
      </c>
      <c r="H644" s="95"/>
      <c r="I644" s="95"/>
      <c r="J644" s="95">
        <v>84117468</v>
      </c>
      <c r="K644" s="95">
        <v>430000</v>
      </c>
      <c r="L644" s="95">
        <v>35320581.11</v>
      </c>
      <c r="M644" s="95"/>
      <c r="N644" s="95">
        <v>9466396.82</v>
      </c>
      <c r="O644" s="95"/>
      <c r="P644" s="95">
        <v>9466396.82</v>
      </c>
      <c r="Q644" s="95"/>
      <c r="R644" s="95"/>
      <c r="S644" s="95">
        <v>3939110</v>
      </c>
      <c r="T644" s="95"/>
      <c r="U644" s="95">
        <v>5527286.82</v>
      </c>
      <c r="V644" s="95"/>
    </row>
    <row r="645" spans="1:22" s="23" customFormat="1" ht="22.5">
      <c r="A645" s="96" t="s">
        <v>115</v>
      </c>
      <c r="B645" s="88">
        <v>200</v>
      </c>
      <c r="C645" s="88" t="s">
        <v>439</v>
      </c>
      <c r="D645" s="97" t="str">
        <f t="shared" si="9"/>
        <v>000 0503 0000000 000 340</v>
      </c>
      <c r="E645" s="93">
        <v>128495447.25</v>
      </c>
      <c r="F645" s="94"/>
      <c r="G645" s="95">
        <v>128495447.25</v>
      </c>
      <c r="H645" s="95"/>
      <c r="I645" s="95">
        <v>100000000</v>
      </c>
      <c r="J645" s="95">
        <v>3873199</v>
      </c>
      <c r="K645" s="95">
        <v>222451.33</v>
      </c>
      <c r="L645" s="95">
        <v>24399796.92</v>
      </c>
      <c r="M645" s="95"/>
      <c r="N645" s="95">
        <v>7355980.27</v>
      </c>
      <c r="O645" s="95"/>
      <c r="P645" s="95">
        <v>7355980.27</v>
      </c>
      <c r="Q645" s="95"/>
      <c r="R645" s="95"/>
      <c r="S645" s="95">
        <v>249137.49</v>
      </c>
      <c r="T645" s="95">
        <v>99298.03</v>
      </c>
      <c r="U645" s="95">
        <v>7007544.75</v>
      </c>
      <c r="V645" s="95"/>
    </row>
    <row r="646" spans="1:22" s="23" customFormat="1" ht="22.5">
      <c r="A646" s="96" t="s">
        <v>440</v>
      </c>
      <c r="B646" s="88">
        <v>200</v>
      </c>
      <c r="C646" s="88" t="s">
        <v>441</v>
      </c>
      <c r="D646" s="97" t="str">
        <f t="shared" si="9"/>
        <v>000 0505 0000000 000 000</v>
      </c>
      <c r="E646" s="93">
        <v>133826488.06</v>
      </c>
      <c r="F646" s="94"/>
      <c r="G646" s="95">
        <v>133826488.06</v>
      </c>
      <c r="H646" s="95">
        <v>1136000</v>
      </c>
      <c r="I646" s="95">
        <v>72302400</v>
      </c>
      <c r="J646" s="95">
        <v>55752700</v>
      </c>
      <c r="K646" s="95">
        <v>4366452.06</v>
      </c>
      <c r="L646" s="95">
        <v>2540936</v>
      </c>
      <c r="M646" s="95"/>
      <c r="N646" s="95">
        <v>38882270.55</v>
      </c>
      <c r="O646" s="95"/>
      <c r="P646" s="95">
        <v>38882270.55</v>
      </c>
      <c r="Q646" s="95">
        <v>102000</v>
      </c>
      <c r="R646" s="95">
        <v>21478145.42</v>
      </c>
      <c r="S646" s="95">
        <v>15733271.66</v>
      </c>
      <c r="T646" s="95">
        <v>1207692.14</v>
      </c>
      <c r="U646" s="95">
        <v>565161.33</v>
      </c>
      <c r="V646" s="95"/>
    </row>
    <row r="647" spans="1:22" s="23" customFormat="1" ht="12.75">
      <c r="A647" s="96" t="s">
        <v>67</v>
      </c>
      <c r="B647" s="88">
        <v>200</v>
      </c>
      <c r="C647" s="88" t="s">
        <v>442</v>
      </c>
      <c r="D647" s="97" t="str">
        <f aca="true" t="shared" si="10" ref="D647:D710">IF(OR(LEFT(C647,5)="000 9",LEFT(C647,5)="000 7"),"X",C647)</f>
        <v>000 0505 0000000 000 200</v>
      </c>
      <c r="E647" s="93">
        <v>131256348.44</v>
      </c>
      <c r="F647" s="94"/>
      <c r="G647" s="95">
        <v>131256348.44</v>
      </c>
      <c r="H647" s="95">
        <v>1136000</v>
      </c>
      <c r="I647" s="95">
        <v>70321456</v>
      </c>
      <c r="J647" s="95">
        <v>55490700</v>
      </c>
      <c r="K647" s="95">
        <v>4050806.44</v>
      </c>
      <c r="L647" s="95">
        <v>2529386</v>
      </c>
      <c r="M647" s="95"/>
      <c r="N647" s="95">
        <v>38419925.24</v>
      </c>
      <c r="O647" s="95"/>
      <c r="P647" s="95">
        <v>38419925.24</v>
      </c>
      <c r="Q647" s="95">
        <v>102000</v>
      </c>
      <c r="R647" s="95">
        <v>21210089.68</v>
      </c>
      <c r="S647" s="95">
        <v>15595738.72</v>
      </c>
      <c r="T647" s="95">
        <v>1152310.51</v>
      </c>
      <c r="U647" s="95">
        <v>563786.33</v>
      </c>
      <c r="V647" s="95"/>
    </row>
    <row r="648" spans="1:22" s="23" customFormat="1" ht="22.5">
      <c r="A648" s="96" t="s">
        <v>69</v>
      </c>
      <c r="B648" s="88">
        <v>200</v>
      </c>
      <c r="C648" s="88" t="s">
        <v>443</v>
      </c>
      <c r="D648" s="97" t="str">
        <f t="shared" si="10"/>
        <v>000 0505 0000000 000 210</v>
      </c>
      <c r="E648" s="93">
        <v>104827052.75</v>
      </c>
      <c r="F648" s="94"/>
      <c r="G648" s="95">
        <v>104827052.75</v>
      </c>
      <c r="H648" s="95"/>
      <c r="I648" s="95">
        <v>57209200</v>
      </c>
      <c r="J648" s="95">
        <v>43097212.75</v>
      </c>
      <c r="K648" s="95">
        <v>3619684</v>
      </c>
      <c r="L648" s="95">
        <v>900956</v>
      </c>
      <c r="M648" s="95"/>
      <c r="N648" s="95">
        <v>36243054.34</v>
      </c>
      <c r="O648" s="95"/>
      <c r="P648" s="95">
        <v>36243054.34</v>
      </c>
      <c r="Q648" s="95"/>
      <c r="R648" s="95">
        <v>19535128.02</v>
      </c>
      <c r="S648" s="95">
        <v>15438603.08</v>
      </c>
      <c r="T648" s="95">
        <v>1026700.24</v>
      </c>
      <c r="U648" s="95">
        <v>242623</v>
      </c>
      <c r="V648" s="95"/>
    </row>
    <row r="649" spans="1:22" s="23" customFormat="1" ht="12.75">
      <c r="A649" s="96" t="s">
        <v>71</v>
      </c>
      <c r="B649" s="88">
        <v>200</v>
      </c>
      <c r="C649" s="88" t="s">
        <v>444</v>
      </c>
      <c r="D649" s="97" t="str">
        <f t="shared" si="10"/>
        <v>000 0505 0000000 000 211</v>
      </c>
      <c r="E649" s="93">
        <v>78423003</v>
      </c>
      <c r="F649" s="94"/>
      <c r="G649" s="95">
        <v>78423003</v>
      </c>
      <c r="H649" s="95"/>
      <c r="I649" s="95">
        <v>42601000</v>
      </c>
      <c r="J649" s="95">
        <v>32446380</v>
      </c>
      <c r="K649" s="95">
        <v>2704123</v>
      </c>
      <c r="L649" s="95">
        <v>671500</v>
      </c>
      <c r="M649" s="95"/>
      <c r="N649" s="95">
        <v>27284165.72</v>
      </c>
      <c r="O649" s="95"/>
      <c r="P649" s="95">
        <v>27284165.72</v>
      </c>
      <c r="Q649" s="95"/>
      <c r="R649" s="95">
        <v>14786912.53</v>
      </c>
      <c r="S649" s="95">
        <v>11508383.51</v>
      </c>
      <c r="T649" s="95">
        <v>800019.68</v>
      </c>
      <c r="U649" s="95">
        <v>188850</v>
      </c>
      <c r="V649" s="95"/>
    </row>
    <row r="650" spans="1:22" s="23" customFormat="1" ht="12.75">
      <c r="A650" s="96" t="s">
        <v>73</v>
      </c>
      <c r="B650" s="88">
        <v>200</v>
      </c>
      <c r="C650" s="88" t="s">
        <v>445</v>
      </c>
      <c r="D650" s="97" t="str">
        <f t="shared" si="10"/>
        <v>000 0505 0000000 000 212</v>
      </c>
      <c r="E650" s="93">
        <v>88700</v>
      </c>
      <c r="F650" s="94"/>
      <c r="G650" s="95">
        <v>88700</v>
      </c>
      <c r="H650" s="95"/>
      <c r="I650" s="95">
        <v>38700</v>
      </c>
      <c r="J650" s="95">
        <v>50000</v>
      </c>
      <c r="K650" s="95"/>
      <c r="L650" s="95"/>
      <c r="M650" s="95"/>
      <c r="N650" s="95">
        <v>2746.43</v>
      </c>
      <c r="O650" s="95"/>
      <c r="P650" s="95">
        <v>2746.43</v>
      </c>
      <c r="Q650" s="95"/>
      <c r="R650" s="95">
        <v>2000</v>
      </c>
      <c r="S650" s="95">
        <v>746.43</v>
      </c>
      <c r="T650" s="95"/>
      <c r="U650" s="95"/>
      <c r="V650" s="95"/>
    </row>
    <row r="651" spans="1:22" s="23" customFormat="1" ht="12.75">
      <c r="A651" s="96" t="s">
        <v>75</v>
      </c>
      <c r="B651" s="88">
        <v>200</v>
      </c>
      <c r="C651" s="88" t="s">
        <v>446</v>
      </c>
      <c r="D651" s="97" t="str">
        <f t="shared" si="10"/>
        <v>000 0505 0000000 000 213</v>
      </c>
      <c r="E651" s="93">
        <v>26315349.75</v>
      </c>
      <c r="F651" s="94"/>
      <c r="G651" s="95">
        <v>26315349.75</v>
      </c>
      <c r="H651" s="95"/>
      <c r="I651" s="95">
        <v>14569500</v>
      </c>
      <c r="J651" s="95">
        <v>10600832.75</v>
      </c>
      <c r="K651" s="95">
        <v>915561</v>
      </c>
      <c r="L651" s="95">
        <v>229456</v>
      </c>
      <c r="M651" s="95"/>
      <c r="N651" s="95">
        <v>8956142.19</v>
      </c>
      <c r="O651" s="95"/>
      <c r="P651" s="95">
        <v>8956142.19</v>
      </c>
      <c r="Q651" s="95"/>
      <c r="R651" s="95">
        <v>4746215.49</v>
      </c>
      <c r="S651" s="95">
        <v>3929473.14</v>
      </c>
      <c r="T651" s="95">
        <v>226680.56</v>
      </c>
      <c r="U651" s="95">
        <v>53773</v>
      </c>
      <c r="V651" s="95"/>
    </row>
    <row r="652" spans="1:22" s="23" customFormat="1" ht="12.75">
      <c r="A652" s="96" t="s">
        <v>77</v>
      </c>
      <c r="B652" s="88">
        <v>200</v>
      </c>
      <c r="C652" s="88" t="s">
        <v>447</v>
      </c>
      <c r="D652" s="97" t="str">
        <f t="shared" si="10"/>
        <v>000 0505 0000000 000 220</v>
      </c>
      <c r="E652" s="93">
        <v>25342215.99</v>
      </c>
      <c r="F652" s="94"/>
      <c r="G652" s="95">
        <v>25342215.99</v>
      </c>
      <c r="H652" s="95"/>
      <c r="I652" s="95">
        <v>12253066.68</v>
      </c>
      <c r="J652" s="95">
        <v>12386087.25</v>
      </c>
      <c r="K652" s="95">
        <v>417092.06</v>
      </c>
      <c r="L652" s="95">
        <v>285970</v>
      </c>
      <c r="M652" s="95"/>
      <c r="N652" s="95">
        <v>1869450.05</v>
      </c>
      <c r="O652" s="95"/>
      <c r="P652" s="95">
        <v>1869450.05</v>
      </c>
      <c r="Q652" s="95"/>
      <c r="R652" s="95">
        <v>1535427.98</v>
      </c>
      <c r="S652" s="95">
        <v>154837.82</v>
      </c>
      <c r="T652" s="95">
        <v>119588.93</v>
      </c>
      <c r="U652" s="95">
        <v>59595.32</v>
      </c>
      <c r="V652" s="95"/>
    </row>
    <row r="653" spans="1:22" s="23" customFormat="1" ht="12.75">
      <c r="A653" s="96" t="s">
        <v>79</v>
      </c>
      <c r="B653" s="88">
        <v>200</v>
      </c>
      <c r="C653" s="88" t="s">
        <v>448</v>
      </c>
      <c r="D653" s="97" t="str">
        <f t="shared" si="10"/>
        <v>000 0505 0000000 000 221</v>
      </c>
      <c r="E653" s="93">
        <v>1385010</v>
      </c>
      <c r="F653" s="94"/>
      <c r="G653" s="95">
        <v>1385010</v>
      </c>
      <c r="H653" s="95"/>
      <c r="I653" s="95">
        <v>1113600</v>
      </c>
      <c r="J653" s="95">
        <v>189150</v>
      </c>
      <c r="K653" s="95">
        <v>79160</v>
      </c>
      <c r="L653" s="95">
        <v>3100</v>
      </c>
      <c r="M653" s="95"/>
      <c r="N653" s="95">
        <v>432743.61</v>
      </c>
      <c r="O653" s="95"/>
      <c r="P653" s="95">
        <v>432743.61</v>
      </c>
      <c r="Q653" s="95"/>
      <c r="R653" s="95">
        <v>332804.57</v>
      </c>
      <c r="S653" s="95">
        <v>84127.33</v>
      </c>
      <c r="T653" s="95">
        <v>14310.07</v>
      </c>
      <c r="U653" s="95">
        <v>1501.64</v>
      </c>
      <c r="V653" s="95"/>
    </row>
    <row r="654" spans="1:22" s="23" customFormat="1" ht="12.75">
      <c r="A654" s="96" t="s">
        <v>81</v>
      </c>
      <c r="B654" s="88">
        <v>200</v>
      </c>
      <c r="C654" s="88" t="s">
        <v>449</v>
      </c>
      <c r="D654" s="97" t="str">
        <f t="shared" si="10"/>
        <v>000 0505 0000000 000 222</v>
      </c>
      <c r="E654" s="93">
        <v>132330</v>
      </c>
      <c r="F654" s="94"/>
      <c r="G654" s="95">
        <v>132330</v>
      </c>
      <c r="H654" s="95"/>
      <c r="I654" s="95">
        <v>83000</v>
      </c>
      <c r="J654" s="95">
        <v>49330</v>
      </c>
      <c r="K654" s="95"/>
      <c r="L654" s="95"/>
      <c r="M654" s="95"/>
      <c r="N654" s="95">
        <v>17269.7</v>
      </c>
      <c r="O654" s="95"/>
      <c r="P654" s="95">
        <v>17269.7</v>
      </c>
      <c r="Q654" s="95"/>
      <c r="R654" s="95">
        <v>7189.7</v>
      </c>
      <c r="S654" s="95">
        <v>10080</v>
      </c>
      <c r="T654" s="95"/>
      <c r="U654" s="95"/>
      <c r="V654" s="95"/>
    </row>
    <row r="655" spans="1:22" s="23" customFormat="1" ht="12.75">
      <c r="A655" s="96" t="s">
        <v>83</v>
      </c>
      <c r="B655" s="88">
        <v>200</v>
      </c>
      <c r="C655" s="88" t="s">
        <v>450</v>
      </c>
      <c r="D655" s="97" t="str">
        <f t="shared" si="10"/>
        <v>000 0505 0000000 000 223</v>
      </c>
      <c r="E655" s="93">
        <v>1693636.25</v>
      </c>
      <c r="F655" s="94"/>
      <c r="G655" s="95">
        <v>1693636.25</v>
      </c>
      <c r="H655" s="95"/>
      <c r="I655" s="95">
        <v>1371600</v>
      </c>
      <c r="J655" s="95">
        <v>23607.25</v>
      </c>
      <c r="K655" s="95">
        <v>99229</v>
      </c>
      <c r="L655" s="95">
        <v>199200</v>
      </c>
      <c r="M655" s="95"/>
      <c r="N655" s="95">
        <v>699315.19</v>
      </c>
      <c r="O655" s="95"/>
      <c r="P655" s="95">
        <v>699315.19</v>
      </c>
      <c r="Q655" s="95"/>
      <c r="R655" s="95">
        <v>596018.6</v>
      </c>
      <c r="S655" s="95">
        <v>23607.25</v>
      </c>
      <c r="T655" s="95">
        <v>30689.34</v>
      </c>
      <c r="U655" s="95">
        <v>49000</v>
      </c>
      <c r="V655" s="95"/>
    </row>
    <row r="656" spans="1:22" s="23" customFormat="1" ht="22.5">
      <c r="A656" s="96" t="s">
        <v>87</v>
      </c>
      <c r="B656" s="88">
        <v>200</v>
      </c>
      <c r="C656" s="88" t="s">
        <v>451</v>
      </c>
      <c r="D656" s="97" t="str">
        <f t="shared" si="10"/>
        <v>000 0505 0000000 000 225</v>
      </c>
      <c r="E656" s="93">
        <v>1159440</v>
      </c>
      <c r="F656" s="94"/>
      <c r="G656" s="95">
        <v>1159440</v>
      </c>
      <c r="H656" s="95"/>
      <c r="I656" s="95">
        <v>1118200</v>
      </c>
      <c r="J656" s="95"/>
      <c r="K656" s="95">
        <v>38240</v>
      </c>
      <c r="L656" s="95">
        <v>3000</v>
      </c>
      <c r="M656" s="95"/>
      <c r="N656" s="95">
        <v>119481.77</v>
      </c>
      <c r="O656" s="95"/>
      <c r="P656" s="95">
        <v>119481.77</v>
      </c>
      <c r="Q656" s="95"/>
      <c r="R656" s="95">
        <v>117381.77</v>
      </c>
      <c r="S656" s="95"/>
      <c r="T656" s="95">
        <v>2100</v>
      </c>
      <c r="U656" s="95"/>
      <c r="V656" s="95"/>
    </row>
    <row r="657" spans="1:22" s="23" customFormat="1" ht="12.75">
      <c r="A657" s="96" t="s">
        <v>89</v>
      </c>
      <c r="B657" s="88">
        <v>200</v>
      </c>
      <c r="C657" s="88" t="s">
        <v>452</v>
      </c>
      <c r="D657" s="97" t="str">
        <f t="shared" si="10"/>
        <v>000 0505 0000000 000 226</v>
      </c>
      <c r="E657" s="93">
        <v>20971799.74</v>
      </c>
      <c r="F657" s="94"/>
      <c r="G657" s="95">
        <v>20971799.74</v>
      </c>
      <c r="H657" s="95"/>
      <c r="I657" s="95">
        <v>8566666.68</v>
      </c>
      <c r="J657" s="95">
        <v>12124000</v>
      </c>
      <c r="K657" s="95">
        <v>200463.06</v>
      </c>
      <c r="L657" s="95">
        <v>80670</v>
      </c>
      <c r="M657" s="95"/>
      <c r="N657" s="95">
        <v>600639.78</v>
      </c>
      <c r="O657" s="95"/>
      <c r="P657" s="95">
        <v>600639.78</v>
      </c>
      <c r="Q657" s="95"/>
      <c r="R657" s="95">
        <v>482033.34</v>
      </c>
      <c r="S657" s="95">
        <v>37023.24</v>
      </c>
      <c r="T657" s="95">
        <v>72489.52</v>
      </c>
      <c r="U657" s="95">
        <v>9093.68</v>
      </c>
      <c r="V657" s="95"/>
    </row>
    <row r="658" spans="1:22" s="23" customFormat="1" ht="12.75">
      <c r="A658" s="96" t="s">
        <v>97</v>
      </c>
      <c r="B658" s="88">
        <v>200</v>
      </c>
      <c r="C658" s="88" t="s">
        <v>453</v>
      </c>
      <c r="D658" s="97" t="str">
        <f t="shared" si="10"/>
        <v>000 0505 0000000 000 250</v>
      </c>
      <c r="E658" s="93"/>
      <c r="F658" s="94"/>
      <c r="G658" s="95"/>
      <c r="H658" s="95">
        <v>1136000</v>
      </c>
      <c r="I658" s="95"/>
      <c r="J658" s="95"/>
      <c r="K658" s="95"/>
      <c r="L658" s="95">
        <v>1136000</v>
      </c>
      <c r="M658" s="95"/>
      <c r="N658" s="95"/>
      <c r="O658" s="95"/>
      <c r="P658" s="95"/>
      <c r="Q658" s="95">
        <v>102000</v>
      </c>
      <c r="R658" s="95"/>
      <c r="S658" s="95"/>
      <c r="T658" s="95"/>
      <c r="U658" s="95">
        <v>102000</v>
      </c>
      <c r="V658" s="95"/>
    </row>
    <row r="659" spans="1:22" s="23" customFormat="1" ht="33.75">
      <c r="A659" s="96" t="s">
        <v>99</v>
      </c>
      <c r="B659" s="88">
        <v>200</v>
      </c>
      <c r="C659" s="88" t="s">
        <v>454</v>
      </c>
      <c r="D659" s="97" t="str">
        <f t="shared" si="10"/>
        <v>000 0505 0000000 000 251</v>
      </c>
      <c r="E659" s="93"/>
      <c r="F659" s="94"/>
      <c r="G659" s="95"/>
      <c r="H659" s="95">
        <v>1136000</v>
      </c>
      <c r="I659" s="95"/>
      <c r="J659" s="95"/>
      <c r="K659" s="95"/>
      <c r="L659" s="95">
        <v>1136000</v>
      </c>
      <c r="M659" s="95"/>
      <c r="N659" s="95"/>
      <c r="O659" s="95"/>
      <c r="P659" s="95"/>
      <c r="Q659" s="95">
        <v>102000</v>
      </c>
      <c r="R659" s="95"/>
      <c r="S659" s="95"/>
      <c r="T659" s="95"/>
      <c r="U659" s="95">
        <v>102000</v>
      </c>
      <c r="V659" s="95"/>
    </row>
    <row r="660" spans="1:22" s="23" customFormat="1" ht="12.75">
      <c r="A660" s="96" t="s">
        <v>107</v>
      </c>
      <c r="B660" s="88">
        <v>200</v>
      </c>
      <c r="C660" s="88" t="s">
        <v>455</v>
      </c>
      <c r="D660" s="97" t="str">
        <f t="shared" si="10"/>
        <v>000 0505 0000000 000 290</v>
      </c>
      <c r="E660" s="93">
        <v>1087079.7</v>
      </c>
      <c r="F660" s="94"/>
      <c r="G660" s="95">
        <v>1087079.7</v>
      </c>
      <c r="H660" s="95"/>
      <c r="I660" s="95">
        <v>859189.32</v>
      </c>
      <c r="J660" s="95">
        <v>7400</v>
      </c>
      <c r="K660" s="95">
        <v>14030.38</v>
      </c>
      <c r="L660" s="95">
        <v>206460</v>
      </c>
      <c r="M660" s="95"/>
      <c r="N660" s="95">
        <v>307420.85</v>
      </c>
      <c r="O660" s="95"/>
      <c r="P660" s="95">
        <v>307420.85</v>
      </c>
      <c r="Q660" s="95"/>
      <c r="R660" s="95">
        <v>139533.68</v>
      </c>
      <c r="S660" s="95">
        <v>2297.82</v>
      </c>
      <c r="T660" s="95">
        <v>6021.34</v>
      </c>
      <c r="U660" s="95">
        <v>159568.01</v>
      </c>
      <c r="V660" s="95"/>
    </row>
    <row r="661" spans="1:22" s="23" customFormat="1" ht="12.75">
      <c r="A661" s="96" t="s">
        <v>109</v>
      </c>
      <c r="B661" s="88">
        <v>200</v>
      </c>
      <c r="C661" s="88" t="s">
        <v>456</v>
      </c>
      <c r="D661" s="97" t="str">
        <f t="shared" si="10"/>
        <v>000 0505 0000000 000 300</v>
      </c>
      <c r="E661" s="93">
        <v>2570139.62</v>
      </c>
      <c r="F661" s="94"/>
      <c r="G661" s="95">
        <v>2570139.62</v>
      </c>
      <c r="H661" s="95"/>
      <c r="I661" s="95">
        <v>1980944</v>
      </c>
      <c r="J661" s="95">
        <v>262000</v>
      </c>
      <c r="K661" s="95">
        <v>315645.62</v>
      </c>
      <c r="L661" s="95">
        <v>11550</v>
      </c>
      <c r="M661" s="95"/>
      <c r="N661" s="95">
        <v>462345.31</v>
      </c>
      <c r="O661" s="95"/>
      <c r="P661" s="95">
        <v>462345.31</v>
      </c>
      <c r="Q661" s="95"/>
      <c r="R661" s="95">
        <v>268055.74</v>
      </c>
      <c r="S661" s="95">
        <v>137532.94</v>
      </c>
      <c r="T661" s="95">
        <v>55381.63</v>
      </c>
      <c r="U661" s="95">
        <v>1375</v>
      </c>
      <c r="V661" s="95"/>
    </row>
    <row r="662" spans="1:22" s="23" customFormat="1" ht="22.5">
      <c r="A662" s="96" t="s">
        <v>111</v>
      </c>
      <c r="B662" s="88">
        <v>200</v>
      </c>
      <c r="C662" s="88" t="s">
        <v>457</v>
      </c>
      <c r="D662" s="97" t="str">
        <f t="shared" si="10"/>
        <v>000 0505 0000000 000 310</v>
      </c>
      <c r="E662" s="93">
        <v>101000</v>
      </c>
      <c r="F662" s="94"/>
      <c r="G662" s="95">
        <v>101000</v>
      </c>
      <c r="H662" s="95"/>
      <c r="I662" s="95">
        <v>80000</v>
      </c>
      <c r="J662" s="95"/>
      <c r="K662" s="95">
        <v>21000</v>
      </c>
      <c r="L662" s="95"/>
      <c r="M662" s="95"/>
      <c r="N662" s="95">
        <v>87636</v>
      </c>
      <c r="O662" s="95"/>
      <c r="P662" s="95">
        <v>87636</v>
      </c>
      <c r="Q662" s="95"/>
      <c r="R662" s="95">
        <v>66666</v>
      </c>
      <c r="S662" s="95"/>
      <c r="T662" s="95">
        <v>20970</v>
      </c>
      <c r="U662" s="95"/>
      <c r="V662" s="95"/>
    </row>
    <row r="663" spans="1:22" s="23" customFormat="1" ht="22.5">
      <c r="A663" s="96" t="s">
        <v>115</v>
      </c>
      <c r="B663" s="88">
        <v>200</v>
      </c>
      <c r="C663" s="88" t="s">
        <v>458</v>
      </c>
      <c r="D663" s="97" t="str">
        <f t="shared" si="10"/>
        <v>000 0505 0000000 000 340</v>
      </c>
      <c r="E663" s="93">
        <v>2469139.62</v>
      </c>
      <c r="F663" s="94"/>
      <c r="G663" s="95">
        <v>2469139.62</v>
      </c>
      <c r="H663" s="95"/>
      <c r="I663" s="95">
        <v>1900944</v>
      </c>
      <c r="J663" s="95">
        <v>262000</v>
      </c>
      <c r="K663" s="95">
        <v>294645.62</v>
      </c>
      <c r="L663" s="95">
        <v>11550</v>
      </c>
      <c r="M663" s="95"/>
      <c r="N663" s="95">
        <v>374709.31</v>
      </c>
      <c r="O663" s="95"/>
      <c r="P663" s="95">
        <v>374709.31</v>
      </c>
      <c r="Q663" s="95"/>
      <c r="R663" s="95">
        <v>201389.74</v>
      </c>
      <c r="S663" s="95">
        <v>137532.94</v>
      </c>
      <c r="T663" s="95">
        <v>34411.63</v>
      </c>
      <c r="U663" s="95">
        <v>1375</v>
      </c>
      <c r="V663" s="95"/>
    </row>
    <row r="664" spans="1:22" s="23" customFormat="1" ht="12.75">
      <c r="A664" s="96" t="s">
        <v>459</v>
      </c>
      <c r="B664" s="88">
        <v>200</v>
      </c>
      <c r="C664" s="88" t="s">
        <v>460</v>
      </c>
      <c r="D664" s="97" t="str">
        <f t="shared" si="10"/>
        <v>000 0600 0000000 000 000</v>
      </c>
      <c r="E664" s="93">
        <v>55727869</v>
      </c>
      <c r="F664" s="94"/>
      <c r="G664" s="95">
        <v>55727869</v>
      </c>
      <c r="H664" s="95">
        <v>905100</v>
      </c>
      <c r="I664" s="95">
        <v>40288220</v>
      </c>
      <c r="J664" s="95">
        <v>6105100</v>
      </c>
      <c r="K664" s="95">
        <v>10232617</v>
      </c>
      <c r="L664" s="95">
        <v>7032</v>
      </c>
      <c r="M664" s="95"/>
      <c r="N664" s="95">
        <v>5274139.63</v>
      </c>
      <c r="O664" s="95"/>
      <c r="P664" s="95">
        <v>5274139.63</v>
      </c>
      <c r="Q664" s="95">
        <v>301700</v>
      </c>
      <c r="R664" s="95">
        <v>3174595.25</v>
      </c>
      <c r="S664" s="95">
        <v>856613.11</v>
      </c>
      <c r="T664" s="95">
        <v>1544631.27</v>
      </c>
      <c r="U664" s="95"/>
      <c r="V664" s="95"/>
    </row>
    <row r="665" spans="1:22" s="23" customFormat="1" ht="12.75">
      <c r="A665" s="96" t="s">
        <v>67</v>
      </c>
      <c r="B665" s="88">
        <v>200</v>
      </c>
      <c r="C665" s="88" t="s">
        <v>461</v>
      </c>
      <c r="D665" s="97" t="str">
        <f t="shared" si="10"/>
        <v>000 0600 0000000 000 200</v>
      </c>
      <c r="E665" s="93">
        <v>53629459</v>
      </c>
      <c r="F665" s="94"/>
      <c r="G665" s="95">
        <v>53629459</v>
      </c>
      <c r="H665" s="95">
        <v>905100</v>
      </c>
      <c r="I665" s="95">
        <v>40148220</v>
      </c>
      <c r="J665" s="95">
        <v>5400000</v>
      </c>
      <c r="K665" s="95">
        <v>8979307</v>
      </c>
      <c r="L665" s="95">
        <v>7032</v>
      </c>
      <c r="M665" s="95"/>
      <c r="N665" s="95">
        <v>5131623.01</v>
      </c>
      <c r="O665" s="95"/>
      <c r="P665" s="95">
        <v>5131623.01</v>
      </c>
      <c r="Q665" s="95">
        <v>301700</v>
      </c>
      <c r="R665" s="95">
        <v>3174595.25</v>
      </c>
      <c r="S665" s="95">
        <v>854063.11</v>
      </c>
      <c r="T665" s="95">
        <v>1404664.65</v>
      </c>
      <c r="U665" s="95"/>
      <c r="V665" s="95"/>
    </row>
    <row r="666" spans="1:22" s="23" customFormat="1" ht="22.5">
      <c r="A666" s="96" t="s">
        <v>69</v>
      </c>
      <c r="B666" s="88">
        <v>200</v>
      </c>
      <c r="C666" s="88" t="s">
        <v>462</v>
      </c>
      <c r="D666" s="97" t="str">
        <f t="shared" si="10"/>
        <v>000 0600 0000000 000 210</v>
      </c>
      <c r="E666" s="93">
        <v>5874894.73</v>
      </c>
      <c r="F666" s="94"/>
      <c r="G666" s="95">
        <v>5874894.73</v>
      </c>
      <c r="H666" s="95"/>
      <c r="I666" s="95">
        <v>3593600</v>
      </c>
      <c r="J666" s="95">
        <v>888940</v>
      </c>
      <c r="K666" s="95">
        <v>1392354.73</v>
      </c>
      <c r="L666" s="95"/>
      <c r="M666" s="95"/>
      <c r="N666" s="95">
        <v>1550271.24</v>
      </c>
      <c r="O666" s="95"/>
      <c r="P666" s="95">
        <v>1550271.24</v>
      </c>
      <c r="Q666" s="95"/>
      <c r="R666" s="95">
        <v>904895.25</v>
      </c>
      <c r="S666" s="95">
        <v>252547.61</v>
      </c>
      <c r="T666" s="95">
        <v>392828.38</v>
      </c>
      <c r="U666" s="95"/>
      <c r="V666" s="95"/>
    </row>
    <row r="667" spans="1:22" s="23" customFormat="1" ht="12.75">
      <c r="A667" s="96" t="s">
        <v>71</v>
      </c>
      <c r="B667" s="88">
        <v>200</v>
      </c>
      <c r="C667" s="88" t="s">
        <v>463</v>
      </c>
      <c r="D667" s="97" t="str">
        <f t="shared" si="10"/>
        <v>000 0600 0000000 000 211</v>
      </c>
      <c r="E667" s="93">
        <v>4374412</v>
      </c>
      <c r="F667" s="94"/>
      <c r="G667" s="95">
        <v>4374412</v>
      </c>
      <c r="H667" s="95"/>
      <c r="I667" s="95">
        <v>2680000</v>
      </c>
      <c r="J667" s="95">
        <v>662400</v>
      </c>
      <c r="K667" s="95">
        <v>1032012</v>
      </c>
      <c r="L667" s="95"/>
      <c r="M667" s="95"/>
      <c r="N667" s="95">
        <v>1172471.67</v>
      </c>
      <c r="O667" s="95"/>
      <c r="P667" s="95">
        <v>1172471.67</v>
      </c>
      <c r="Q667" s="95"/>
      <c r="R667" s="95">
        <v>693164.06</v>
      </c>
      <c r="S667" s="95">
        <v>190961.61</v>
      </c>
      <c r="T667" s="95">
        <v>288346</v>
      </c>
      <c r="U667" s="95"/>
      <c r="V667" s="95"/>
    </row>
    <row r="668" spans="1:22" s="23" customFormat="1" ht="12.75">
      <c r="A668" s="96" t="s">
        <v>73</v>
      </c>
      <c r="B668" s="88">
        <v>200</v>
      </c>
      <c r="C668" s="88" t="s">
        <v>464</v>
      </c>
      <c r="D668" s="97" t="str">
        <f t="shared" si="10"/>
        <v>000 0600 0000000 000 212</v>
      </c>
      <c r="E668" s="93">
        <v>10000</v>
      </c>
      <c r="F668" s="94"/>
      <c r="G668" s="95">
        <v>10000</v>
      </c>
      <c r="H668" s="95"/>
      <c r="I668" s="95">
        <v>2000</v>
      </c>
      <c r="J668" s="95"/>
      <c r="K668" s="95">
        <v>8000</v>
      </c>
      <c r="L668" s="95"/>
      <c r="M668" s="95"/>
      <c r="N668" s="95">
        <v>2000</v>
      </c>
      <c r="O668" s="95"/>
      <c r="P668" s="95">
        <v>2000</v>
      </c>
      <c r="Q668" s="95"/>
      <c r="R668" s="95"/>
      <c r="S668" s="95"/>
      <c r="T668" s="95">
        <v>2000</v>
      </c>
      <c r="U668" s="95"/>
      <c r="V668" s="95"/>
    </row>
    <row r="669" spans="1:22" s="23" customFormat="1" ht="12.75">
      <c r="A669" s="96" t="s">
        <v>75</v>
      </c>
      <c r="B669" s="88">
        <v>200</v>
      </c>
      <c r="C669" s="88" t="s">
        <v>465</v>
      </c>
      <c r="D669" s="97" t="str">
        <f t="shared" si="10"/>
        <v>000 0600 0000000 000 213</v>
      </c>
      <c r="E669" s="93">
        <v>1490482.73</v>
      </c>
      <c r="F669" s="94"/>
      <c r="G669" s="95">
        <v>1490482.73</v>
      </c>
      <c r="H669" s="95"/>
      <c r="I669" s="95">
        <v>911600</v>
      </c>
      <c r="J669" s="95">
        <v>226540</v>
      </c>
      <c r="K669" s="95">
        <v>352342.73</v>
      </c>
      <c r="L669" s="95"/>
      <c r="M669" s="95"/>
      <c r="N669" s="95">
        <v>375799.57</v>
      </c>
      <c r="O669" s="95"/>
      <c r="P669" s="95">
        <v>375799.57</v>
      </c>
      <c r="Q669" s="95"/>
      <c r="R669" s="95">
        <v>211731.19</v>
      </c>
      <c r="S669" s="95">
        <v>61586</v>
      </c>
      <c r="T669" s="95">
        <v>102482.38</v>
      </c>
      <c r="U669" s="95"/>
      <c r="V669" s="95"/>
    </row>
    <row r="670" spans="1:22" s="23" customFormat="1" ht="12.75">
      <c r="A670" s="96" t="s">
        <v>77</v>
      </c>
      <c r="B670" s="88">
        <v>200</v>
      </c>
      <c r="C670" s="88" t="s">
        <v>466</v>
      </c>
      <c r="D670" s="97" t="str">
        <f t="shared" si="10"/>
        <v>000 0600 0000000 000 220</v>
      </c>
      <c r="E670" s="93">
        <v>36285429.06</v>
      </c>
      <c r="F670" s="94"/>
      <c r="G670" s="95">
        <v>36285429.06</v>
      </c>
      <c r="H670" s="95"/>
      <c r="I670" s="95">
        <v>27838900</v>
      </c>
      <c r="J670" s="95">
        <v>4510940</v>
      </c>
      <c r="K670" s="95">
        <v>3928557.06</v>
      </c>
      <c r="L670" s="95">
        <v>7032</v>
      </c>
      <c r="M670" s="95"/>
      <c r="N670" s="95">
        <v>1310489.15</v>
      </c>
      <c r="O670" s="95"/>
      <c r="P670" s="95">
        <v>1310489.15</v>
      </c>
      <c r="Q670" s="95"/>
      <c r="R670" s="95"/>
      <c r="S670" s="95">
        <v>601395.5</v>
      </c>
      <c r="T670" s="95">
        <v>709093.65</v>
      </c>
      <c r="U670" s="95"/>
      <c r="V670" s="95"/>
    </row>
    <row r="671" spans="1:22" s="23" customFormat="1" ht="12.75">
      <c r="A671" s="96" t="s">
        <v>79</v>
      </c>
      <c r="B671" s="88">
        <v>200</v>
      </c>
      <c r="C671" s="88" t="s">
        <v>467</v>
      </c>
      <c r="D671" s="97" t="str">
        <f t="shared" si="10"/>
        <v>000 0600 0000000 000 221</v>
      </c>
      <c r="E671" s="93">
        <v>49400</v>
      </c>
      <c r="F671" s="94"/>
      <c r="G671" s="95">
        <v>49400</v>
      </c>
      <c r="H671" s="95"/>
      <c r="I671" s="95"/>
      <c r="J671" s="95">
        <v>500</v>
      </c>
      <c r="K671" s="95">
        <v>48900</v>
      </c>
      <c r="L671" s="95"/>
      <c r="M671" s="95"/>
      <c r="N671" s="95">
        <v>6952.29</v>
      </c>
      <c r="O671" s="95"/>
      <c r="P671" s="95">
        <v>6952.29</v>
      </c>
      <c r="Q671" s="95"/>
      <c r="R671" s="95"/>
      <c r="S671" s="95"/>
      <c r="T671" s="95">
        <v>6952.29</v>
      </c>
      <c r="U671" s="95"/>
      <c r="V671" s="95"/>
    </row>
    <row r="672" spans="1:22" s="23" customFormat="1" ht="12.75">
      <c r="A672" s="96" t="s">
        <v>81</v>
      </c>
      <c r="B672" s="88">
        <v>200</v>
      </c>
      <c r="C672" s="88" t="s">
        <v>468</v>
      </c>
      <c r="D672" s="97" t="str">
        <f t="shared" si="10"/>
        <v>000 0600 0000000 000 222</v>
      </c>
      <c r="E672" s="93">
        <v>38560</v>
      </c>
      <c r="F672" s="94"/>
      <c r="G672" s="95">
        <v>38560</v>
      </c>
      <c r="H672" s="95"/>
      <c r="I672" s="95">
        <v>20000</v>
      </c>
      <c r="J672" s="95">
        <v>7560</v>
      </c>
      <c r="K672" s="95">
        <v>11000</v>
      </c>
      <c r="L672" s="95"/>
      <c r="M672" s="95"/>
      <c r="N672" s="95">
        <v>3227.18</v>
      </c>
      <c r="O672" s="95"/>
      <c r="P672" s="95">
        <v>3227.18</v>
      </c>
      <c r="Q672" s="95"/>
      <c r="R672" s="95"/>
      <c r="S672" s="95"/>
      <c r="T672" s="95">
        <v>3227.18</v>
      </c>
      <c r="U672" s="95"/>
      <c r="V672" s="95"/>
    </row>
    <row r="673" spans="1:22" s="23" customFormat="1" ht="12.75">
      <c r="A673" s="96" t="s">
        <v>83</v>
      </c>
      <c r="B673" s="88">
        <v>200</v>
      </c>
      <c r="C673" s="88" t="s">
        <v>469</v>
      </c>
      <c r="D673" s="97" t="str">
        <f t="shared" si="10"/>
        <v>000 0600 0000000 000 223</v>
      </c>
      <c r="E673" s="93">
        <v>36770</v>
      </c>
      <c r="F673" s="94"/>
      <c r="G673" s="95">
        <v>36770</v>
      </c>
      <c r="H673" s="95"/>
      <c r="I673" s="95"/>
      <c r="J673" s="95"/>
      <c r="K673" s="95">
        <v>36770</v>
      </c>
      <c r="L673" s="95"/>
      <c r="M673" s="95"/>
      <c r="N673" s="95">
        <v>12450.43</v>
      </c>
      <c r="O673" s="95"/>
      <c r="P673" s="95">
        <v>12450.43</v>
      </c>
      <c r="Q673" s="95"/>
      <c r="R673" s="95"/>
      <c r="S673" s="95"/>
      <c r="T673" s="95">
        <v>12450.43</v>
      </c>
      <c r="U673" s="95"/>
      <c r="V673" s="95"/>
    </row>
    <row r="674" spans="1:22" s="23" customFormat="1" ht="22.5">
      <c r="A674" s="96" t="s">
        <v>87</v>
      </c>
      <c r="B674" s="88">
        <v>200</v>
      </c>
      <c r="C674" s="88" t="s">
        <v>470</v>
      </c>
      <c r="D674" s="97" t="str">
        <f t="shared" si="10"/>
        <v>000 0600 0000000 000 225</v>
      </c>
      <c r="E674" s="93">
        <v>628119</v>
      </c>
      <c r="F674" s="94"/>
      <c r="G674" s="95">
        <v>628119</v>
      </c>
      <c r="H674" s="95"/>
      <c r="I674" s="95"/>
      <c r="J674" s="95"/>
      <c r="K674" s="95">
        <v>627719</v>
      </c>
      <c r="L674" s="95">
        <v>400</v>
      </c>
      <c r="M674" s="95"/>
      <c r="N674" s="95">
        <v>600653.92</v>
      </c>
      <c r="O674" s="95"/>
      <c r="P674" s="95">
        <v>600653.92</v>
      </c>
      <c r="Q674" s="95"/>
      <c r="R674" s="95"/>
      <c r="S674" s="95"/>
      <c r="T674" s="95">
        <v>600653.92</v>
      </c>
      <c r="U674" s="95"/>
      <c r="V674" s="95"/>
    </row>
    <row r="675" spans="1:22" s="23" customFormat="1" ht="12.75">
      <c r="A675" s="96" t="s">
        <v>89</v>
      </c>
      <c r="B675" s="88">
        <v>200</v>
      </c>
      <c r="C675" s="88" t="s">
        <v>471</v>
      </c>
      <c r="D675" s="97" t="str">
        <f t="shared" si="10"/>
        <v>000 0600 0000000 000 226</v>
      </c>
      <c r="E675" s="93">
        <v>35532580.06</v>
      </c>
      <c r="F675" s="94"/>
      <c r="G675" s="95">
        <v>35532580.06</v>
      </c>
      <c r="H675" s="95"/>
      <c r="I675" s="95">
        <v>27818900</v>
      </c>
      <c r="J675" s="95">
        <v>4502880</v>
      </c>
      <c r="K675" s="95">
        <v>3204168.06</v>
      </c>
      <c r="L675" s="95">
        <v>6632</v>
      </c>
      <c r="M675" s="95"/>
      <c r="N675" s="95">
        <v>687205.33</v>
      </c>
      <c r="O675" s="95"/>
      <c r="P675" s="95">
        <v>687205.33</v>
      </c>
      <c r="Q675" s="95"/>
      <c r="R675" s="95"/>
      <c r="S675" s="95">
        <v>601395.5</v>
      </c>
      <c r="T675" s="95">
        <v>85809.83</v>
      </c>
      <c r="U675" s="95"/>
      <c r="V675" s="95"/>
    </row>
    <row r="676" spans="1:22" s="23" customFormat="1" ht="22.5">
      <c r="A676" s="96" t="s">
        <v>91</v>
      </c>
      <c r="B676" s="88">
        <v>200</v>
      </c>
      <c r="C676" s="88" t="s">
        <v>472</v>
      </c>
      <c r="D676" s="97" t="str">
        <f t="shared" si="10"/>
        <v>000 0600 0000000 000 240</v>
      </c>
      <c r="E676" s="93">
        <v>8575740</v>
      </c>
      <c r="F676" s="94"/>
      <c r="G676" s="95">
        <v>8575740</v>
      </c>
      <c r="H676" s="95"/>
      <c r="I676" s="95">
        <v>7805620</v>
      </c>
      <c r="J676" s="95">
        <v>120</v>
      </c>
      <c r="K676" s="95">
        <v>770000</v>
      </c>
      <c r="L676" s="95"/>
      <c r="M676" s="95"/>
      <c r="N676" s="95">
        <v>2230620</v>
      </c>
      <c r="O676" s="95"/>
      <c r="P676" s="95">
        <v>2230620</v>
      </c>
      <c r="Q676" s="95"/>
      <c r="R676" s="95">
        <v>1968000</v>
      </c>
      <c r="S676" s="95">
        <v>120</v>
      </c>
      <c r="T676" s="95">
        <v>262500</v>
      </c>
      <c r="U676" s="95"/>
      <c r="V676" s="95"/>
    </row>
    <row r="677" spans="1:22" s="23" customFormat="1" ht="33.75">
      <c r="A677" s="96" t="s">
        <v>93</v>
      </c>
      <c r="B677" s="88">
        <v>200</v>
      </c>
      <c r="C677" s="88" t="s">
        <v>473</v>
      </c>
      <c r="D677" s="97" t="str">
        <f t="shared" si="10"/>
        <v>000 0600 0000000 000 241</v>
      </c>
      <c r="E677" s="93">
        <v>8575620</v>
      </c>
      <c r="F677" s="94"/>
      <c r="G677" s="95">
        <v>8575620</v>
      </c>
      <c r="H677" s="95"/>
      <c r="I677" s="95">
        <v>7805620</v>
      </c>
      <c r="J677" s="95"/>
      <c r="K677" s="95">
        <v>770000</v>
      </c>
      <c r="L677" s="95"/>
      <c r="M677" s="95"/>
      <c r="N677" s="95">
        <v>2230500</v>
      </c>
      <c r="O677" s="95"/>
      <c r="P677" s="95">
        <v>2230500</v>
      </c>
      <c r="Q677" s="95"/>
      <c r="R677" s="95">
        <v>1968000</v>
      </c>
      <c r="S677" s="95"/>
      <c r="T677" s="95">
        <v>262500</v>
      </c>
      <c r="U677" s="95"/>
      <c r="V677" s="95"/>
    </row>
    <row r="678" spans="1:22" s="23" customFormat="1" ht="45">
      <c r="A678" s="96" t="s">
        <v>95</v>
      </c>
      <c r="B678" s="88">
        <v>200</v>
      </c>
      <c r="C678" s="88" t="s">
        <v>474</v>
      </c>
      <c r="D678" s="97" t="str">
        <f t="shared" si="10"/>
        <v>000 0600 0000000 000 242</v>
      </c>
      <c r="E678" s="93">
        <v>120</v>
      </c>
      <c r="F678" s="94"/>
      <c r="G678" s="95">
        <v>120</v>
      </c>
      <c r="H678" s="95"/>
      <c r="I678" s="95"/>
      <c r="J678" s="95">
        <v>120</v>
      </c>
      <c r="K678" s="95"/>
      <c r="L678" s="95"/>
      <c r="M678" s="95"/>
      <c r="N678" s="95">
        <v>120</v>
      </c>
      <c r="O678" s="95"/>
      <c r="P678" s="95">
        <v>120</v>
      </c>
      <c r="Q678" s="95"/>
      <c r="R678" s="95"/>
      <c r="S678" s="95">
        <v>120</v>
      </c>
      <c r="T678" s="95"/>
      <c r="U678" s="95"/>
      <c r="V678" s="95"/>
    </row>
    <row r="679" spans="1:22" s="23" customFormat="1" ht="12.75">
      <c r="A679" s="96" t="s">
        <v>97</v>
      </c>
      <c r="B679" s="88">
        <v>200</v>
      </c>
      <c r="C679" s="88" t="s">
        <v>475</v>
      </c>
      <c r="D679" s="97" t="str">
        <f t="shared" si="10"/>
        <v>000 0600 0000000 000 250</v>
      </c>
      <c r="E679" s="93"/>
      <c r="F679" s="94"/>
      <c r="G679" s="95"/>
      <c r="H679" s="95">
        <v>905100</v>
      </c>
      <c r="I679" s="95">
        <v>905100</v>
      </c>
      <c r="J679" s="95"/>
      <c r="K679" s="95"/>
      <c r="L679" s="95"/>
      <c r="M679" s="95"/>
      <c r="N679" s="95"/>
      <c r="O679" s="95"/>
      <c r="P679" s="95"/>
      <c r="Q679" s="95">
        <v>301700</v>
      </c>
      <c r="R679" s="95">
        <v>301700</v>
      </c>
      <c r="S679" s="95"/>
      <c r="T679" s="95"/>
      <c r="U679" s="95"/>
      <c r="V679" s="95"/>
    </row>
    <row r="680" spans="1:22" s="23" customFormat="1" ht="33.75">
      <c r="A680" s="96" t="s">
        <v>99</v>
      </c>
      <c r="B680" s="88">
        <v>200</v>
      </c>
      <c r="C680" s="88" t="s">
        <v>476</v>
      </c>
      <c r="D680" s="97" t="str">
        <f t="shared" si="10"/>
        <v>000 0600 0000000 000 251</v>
      </c>
      <c r="E680" s="93"/>
      <c r="F680" s="94"/>
      <c r="G680" s="95"/>
      <c r="H680" s="95">
        <v>905100</v>
      </c>
      <c r="I680" s="95">
        <v>905100</v>
      </c>
      <c r="J680" s="95"/>
      <c r="K680" s="95"/>
      <c r="L680" s="95"/>
      <c r="M680" s="95"/>
      <c r="N680" s="95"/>
      <c r="O680" s="95"/>
      <c r="P680" s="95"/>
      <c r="Q680" s="95">
        <v>301700</v>
      </c>
      <c r="R680" s="95">
        <v>301700</v>
      </c>
      <c r="S680" s="95"/>
      <c r="T680" s="95"/>
      <c r="U680" s="95"/>
      <c r="V680" s="95"/>
    </row>
    <row r="681" spans="1:22" s="23" customFormat="1" ht="12.75">
      <c r="A681" s="96" t="s">
        <v>107</v>
      </c>
      <c r="B681" s="88">
        <v>200</v>
      </c>
      <c r="C681" s="88" t="s">
        <v>477</v>
      </c>
      <c r="D681" s="97" t="str">
        <f t="shared" si="10"/>
        <v>000 0600 0000000 000 290</v>
      </c>
      <c r="E681" s="93">
        <v>2893395.21</v>
      </c>
      <c r="F681" s="94"/>
      <c r="G681" s="95">
        <v>2893395.21</v>
      </c>
      <c r="H681" s="95"/>
      <c r="I681" s="95">
        <v>5000</v>
      </c>
      <c r="J681" s="95"/>
      <c r="K681" s="95">
        <v>2888395.21</v>
      </c>
      <c r="L681" s="95"/>
      <c r="M681" s="95"/>
      <c r="N681" s="95">
        <v>40242.62</v>
      </c>
      <c r="O681" s="95"/>
      <c r="P681" s="95">
        <v>40242.62</v>
      </c>
      <c r="Q681" s="95"/>
      <c r="R681" s="95"/>
      <c r="S681" s="95"/>
      <c r="T681" s="95">
        <v>40242.62</v>
      </c>
      <c r="U681" s="95"/>
      <c r="V681" s="95"/>
    </row>
    <row r="682" spans="1:22" s="23" customFormat="1" ht="12.75">
      <c r="A682" s="96" t="s">
        <v>109</v>
      </c>
      <c r="B682" s="88">
        <v>200</v>
      </c>
      <c r="C682" s="88" t="s">
        <v>478</v>
      </c>
      <c r="D682" s="97" t="str">
        <f t="shared" si="10"/>
        <v>000 0600 0000000 000 300</v>
      </c>
      <c r="E682" s="93">
        <v>2098410</v>
      </c>
      <c r="F682" s="94"/>
      <c r="G682" s="95">
        <v>2098410</v>
      </c>
      <c r="H682" s="95"/>
      <c r="I682" s="95">
        <v>140000</v>
      </c>
      <c r="J682" s="95">
        <v>705100</v>
      </c>
      <c r="K682" s="95">
        <v>1253310</v>
      </c>
      <c r="L682" s="95"/>
      <c r="M682" s="95"/>
      <c r="N682" s="95">
        <v>142516.62</v>
      </c>
      <c r="O682" s="95"/>
      <c r="P682" s="95">
        <v>142516.62</v>
      </c>
      <c r="Q682" s="95"/>
      <c r="R682" s="95"/>
      <c r="S682" s="95">
        <v>2550</v>
      </c>
      <c r="T682" s="95">
        <v>139966.62</v>
      </c>
      <c r="U682" s="95"/>
      <c r="V682" s="95"/>
    </row>
    <row r="683" spans="1:22" s="23" customFormat="1" ht="22.5">
      <c r="A683" s="96" t="s">
        <v>111</v>
      </c>
      <c r="B683" s="88">
        <v>200</v>
      </c>
      <c r="C683" s="88" t="s">
        <v>479</v>
      </c>
      <c r="D683" s="97" t="str">
        <f t="shared" si="10"/>
        <v>000 0600 0000000 000 310</v>
      </c>
      <c r="E683" s="93">
        <v>1024000</v>
      </c>
      <c r="F683" s="94"/>
      <c r="G683" s="95">
        <v>1024000</v>
      </c>
      <c r="H683" s="95"/>
      <c r="I683" s="95"/>
      <c r="J683" s="95"/>
      <c r="K683" s="95">
        <v>1024000</v>
      </c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</row>
    <row r="684" spans="1:22" s="23" customFormat="1" ht="22.5">
      <c r="A684" s="96" t="s">
        <v>115</v>
      </c>
      <c r="B684" s="88">
        <v>200</v>
      </c>
      <c r="C684" s="88" t="s">
        <v>480</v>
      </c>
      <c r="D684" s="97" t="str">
        <f t="shared" si="10"/>
        <v>000 0600 0000000 000 340</v>
      </c>
      <c r="E684" s="93">
        <v>1074410</v>
      </c>
      <c r="F684" s="94"/>
      <c r="G684" s="95">
        <v>1074410</v>
      </c>
      <c r="H684" s="95"/>
      <c r="I684" s="95">
        <v>140000</v>
      </c>
      <c r="J684" s="95">
        <v>705100</v>
      </c>
      <c r="K684" s="95">
        <v>229310</v>
      </c>
      <c r="L684" s="95"/>
      <c r="M684" s="95"/>
      <c r="N684" s="95">
        <v>142516.62</v>
      </c>
      <c r="O684" s="95"/>
      <c r="P684" s="95">
        <v>142516.62</v>
      </c>
      <c r="Q684" s="95"/>
      <c r="R684" s="95"/>
      <c r="S684" s="95">
        <v>2550</v>
      </c>
      <c r="T684" s="95">
        <v>139966.62</v>
      </c>
      <c r="U684" s="95"/>
      <c r="V684" s="95"/>
    </row>
    <row r="685" spans="1:22" s="23" customFormat="1" ht="12.75">
      <c r="A685" s="96" t="s">
        <v>481</v>
      </c>
      <c r="B685" s="88">
        <v>200</v>
      </c>
      <c r="C685" s="88" t="s">
        <v>482</v>
      </c>
      <c r="D685" s="97" t="str">
        <f t="shared" si="10"/>
        <v>000 0601 0000000 000 000</v>
      </c>
      <c r="E685" s="93">
        <v>905100</v>
      </c>
      <c r="F685" s="94"/>
      <c r="G685" s="95">
        <v>905100</v>
      </c>
      <c r="H685" s="95">
        <v>905100</v>
      </c>
      <c r="I685" s="95">
        <v>905100</v>
      </c>
      <c r="J685" s="95">
        <v>905100</v>
      </c>
      <c r="K685" s="95"/>
      <c r="L685" s="95"/>
      <c r="M685" s="95"/>
      <c r="N685" s="95">
        <v>255097.61</v>
      </c>
      <c r="O685" s="95"/>
      <c r="P685" s="95">
        <v>255097.61</v>
      </c>
      <c r="Q685" s="95">
        <v>301700</v>
      </c>
      <c r="R685" s="95">
        <v>301700</v>
      </c>
      <c r="S685" s="95">
        <v>255097.61</v>
      </c>
      <c r="T685" s="95"/>
      <c r="U685" s="95"/>
      <c r="V685" s="95"/>
    </row>
    <row r="686" spans="1:22" s="23" customFormat="1" ht="12.75">
      <c r="A686" s="96" t="s">
        <v>67</v>
      </c>
      <c r="B686" s="88">
        <v>200</v>
      </c>
      <c r="C686" s="88" t="s">
        <v>483</v>
      </c>
      <c r="D686" s="97" t="str">
        <f t="shared" si="10"/>
        <v>000 0601 0000000 000 200</v>
      </c>
      <c r="E686" s="93">
        <v>900000</v>
      </c>
      <c r="F686" s="94"/>
      <c r="G686" s="95">
        <v>900000</v>
      </c>
      <c r="H686" s="95">
        <v>905100</v>
      </c>
      <c r="I686" s="95">
        <v>905100</v>
      </c>
      <c r="J686" s="95">
        <v>900000</v>
      </c>
      <c r="K686" s="95"/>
      <c r="L686" s="95"/>
      <c r="M686" s="95"/>
      <c r="N686" s="95">
        <v>252547.61</v>
      </c>
      <c r="O686" s="95"/>
      <c r="P686" s="95">
        <v>252547.61</v>
      </c>
      <c r="Q686" s="95">
        <v>301700</v>
      </c>
      <c r="R686" s="95">
        <v>301700</v>
      </c>
      <c r="S686" s="95">
        <v>252547.61</v>
      </c>
      <c r="T686" s="95"/>
      <c r="U686" s="95"/>
      <c r="V686" s="95"/>
    </row>
    <row r="687" spans="1:22" s="23" customFormat="1" ht="22.5">
      <c r="A687" s="96" t="s">
        <v>69</v>
      </c>
      <c r="B687" s="88">
        <v>200</v>
      </c>
      <c r="C687" s="88" t="s">
        <v>484</v>
      </c>
      <c r="D687" s="97" t="str">
        <f t="shared" si="10"/>
        <v>000 0601 0000000 000 210</v>
      </c>
      <c r="E687" s="93">
        <v>888940</v>
      </c>
      <c r="F687" s="94"/>
      <c r="G687" s="95">
        <v>888940</v>
      </c>
      <c r="H687" s="95"/>
      <c r="I687" s="95"/>
      <c r="J687" s="95">
        <v>888940</v>
      </c>
      <c r="K687" s="95"/>
      <c r="L687" s="95"/>
      <c r="M687" s="95"/>
      <c r="N687" s="95">
        <v>252547.61</v>
      </c>
      <c r="O687" s="95"/>
      <c r="P687" s="95">
        <v>252547.61</v>
      </c>
      <c r="Q687" s="95"/>
      <c r="R687" s="95"/>
      <c r="S687" s="95">
        <v>252547.61</v>
      </c>
      <c r="T687" s="95"/>
      <c r="U687" s="95"/>
      <c r="V687" s="95"/>
    </row>
    <row r="688" spans="1:22" s="23" customFormat="1" ht="12.75">
      <c r="A688" s="96" t="s">
        <v>71</v>
      </c>
      <c r="B688" s="88">
        <v>200</v>
      </c>
      <c r="C688" s="88" t="s">
        <v>485</v>
      </c>
      <c r="D688" s="97" t="str">
        <f t="shared" si="10"/>
        <v>000 0601 0000000 000 211</v>
      </c>
      <c r="E688" s="93">
        <v>662400</v>
      </c>
      <c r="F688" s="94"/>
      <c r="G688" s="95">
        <v>662400</v>
      </c>
      <c r="H688" s="95"/>
      <c r="I688" s="95"/>
      <c r="J688" s="95">
        <v>662400</v>
      </c>
      <c r="K688" s="95"/>
      <c r="L688" s="95"/>
      <c r="M688" s="95"/>
      <c r="N688" s="95">
        <v>190961.61</v>
      </c>
      <c r="O688" s="95"/>
      <c r="P688" s="95">
        <v>190961.61</v>
      </c>
      <c r="Q688" s="95"/>
      <c r="R688" s="95"/>
      <c r="S688" s="95">
        <v>190961.61</v>
      </c>
      <c r="T688" s="95"/>
      <c r="U688" s="95"/>
      <c r="V688" s="95"/>
    </row>
    <row r="689" spans="1:22" s="23" customFormat="1" ht="12.75">
      <c r="A689" s="96" t="s">
        <v>75</v>
      </c>
      <c r="B689" s="88">
        <v>200</v>
      </c>
      <c r="C689" s="88" t="s">
        <v>486</v>
      </c>
      <c r="D689" s="97" t="str">
        <f t="shared" si="10"/>
        <v>000 0601 0000000 000 213</v>
      </c>
      <c r="E689" s="93">
        <v>226540</v>
      </c>
      <c r="F689" s="94"/>
      <c r="G689" s="95">
        <v>226540</v>
      </c>
      <c r="H689" s="95"/>
      <c r="I689" s="95"/>
      <c r="J689" s="95">
        <v>226540</v>
      </c>
      <c r="K689" s="95"/>
      <c r="L689" s="95"/>
      <c r="M689" s="95"/>
      <c r="N689" s="95">
        <v>61586</v>
      </c>
      <c r="O689" s="95"/>
      <c r="P689" s="95">
        <v>61586</v>
      </c>
      <c r="Q689" s="95"/>
      <c r="R689" s="95"/>
      <c r="S689" s="95">
        <v>61586</v>
      </c>
      <c r="T689" s="95"/>
      <c r="U689" s="95"/>
      <c r="V689" s="95"/>
    </row>
    <row r="690" spans="1:22" s="23" customFormat="1" ht="12.75">
      <c r="A690" s="96" t="s">
        <v>77</v>
      </c>
      <c r="B690" s="88">
        <v>200</v>
      </c>
      <c r="C690" s="88" t="s">
        <v>487</v>
      </c>
      <c r="D690" s="97" t="str">
        <f t="shared" si="10"/>
        <v>000 0601 0000000 000 220</v>
      </c>
      <c r="E690" s="93">
        <v>11060</v>
      </c>
      <c r="F690" s="94"/>
      <c r="G690" s="95">
        <v>11060</v>
      </c>
      <c r="H690" s="95"/>
      <c r="I690" s="95"/>
      <c r="J690" s="95">
        <v>11060</v>
      </c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</row>
    <row r="691" spans="1:22" s="23" customFormat="1" ht="12.75">
      <c r="A691" s="96" t="s">
        <v>79</v>
      </c>
      <c r="B691" s="88">
        <v>200</v>
      </c>
      <c r="C691" s="88" t="s">
        <v>488</v>
      </c>
      <c r="D691" s="97" t="str">
        <f t="shared" si="10"/>
        <v>000 0601 0000000 000 221</v>
      </c>
      <c r="E691" s="93">
        <v>500</v>
      </c>
      <c r="F691" s="94"/>
      <c r="G691" s="95">
        <v>500</v>
      </c>
      <c r="H691" s="95"/>
      <c r="I691" s="95"/>
      <c r="J691" s="95">
        <v>500</v>
      </c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</row>
    <row r="692" spans="1:22" s="23" customFormat="1" ht="12.75">
      <c r="A692" s="96" t="s">
        <v>81</v>
      </c>
      <c r="B692" s="88">
        <v>200</v>
      </c>
      <c r="C692" s="88" t="s">
        <v>489</v>
      </c>
      <c r="D692" s="97" t="str">
        <f t="shared" si="10"/>
        <v>000 0601 0000000 000 222</v>
      </c>
      <c r="E692" s="93">
        <v>7560</v>
      </c>
      <c r="F692" s="94"/>
      <c r="G692" s="95">
        <v>7560</v>
      </c>
      <c r="H692" s="95"/>
      <c r="I692" s="95"/>
      <c r="J692" s="95">
        <v>7560</v>
      </c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</row>
    <row r="693" spans="1:22" s="23" customFormat="1" ht="12.75">
      <c r="A693" s="96" t="s">
        <v>89</v>
      </c>
      <c r="B693" s="88">
        <v>200</v>
      </c>
      <c r="C693" s="88" t="s">
        <v>490</v>
      </c>
      <c r="D693" s="97" t="str">
        <f t="shared" si="10"/>
        <v>000 0601 0000000 000 226</v>
      </c>
      <c r="E693" s="93">
        <v>3000</v>
      </c>
      <c r="F693" s="94"/>
      <c r="G693" s="95">
        <v>3000</v>
      </c>
      <c r="H693" s="95"/>
      <c r="I693" s="95"/>
      <c r="J693" s="95">
        <v>3000</v>
      </c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</row>
    <row r="694" spans="1:22" s="23" customFormat="1" ht="12.75">
      <c r="A694" s="96" t="s">
        <v>97</v>
      </c>
      <c r="B694" s="88">
        <v>200</v>
      </c>
      <c r="C694" s="88" t="s">
        <v>491</v>
      </c>
      <c r="D694" s="97" t="str">
        <f t="shared" si="10"/>
        <v>000 0601 0000000 000 250</v>
      </c>
      <c r="E694" s="93"/>
      <c r="F694" s="94"/>
      <c r="G694" s="95"/>
      <c r="H694" s="95">
        <v>905100</v>
      </c>
      <c r="I694" s="95">
        <v>905100</v>
      </c>
      <c r="J694" s="95"/>
      <c r="K694" s="95"/>
      <c r="L694" s="95"/>
      <c r="M694" s="95"/>
      <c r="N694" s="95"/>
      <c r="O694" s="95"/>
      <c r="P694" s="95"/>
      <c r="Q694" s="95">
        <v>301700</v>
      </c>
      <c r="R694" s="95">
        <v>301700</v>
      </c>
      <c r="S694" s="95"/>
      <c r="T694" s="95"/>
      <c r="U694" s="95"/>
      <c r="V694" s="95"/>
    </row>
    <row r="695" spans="1:22" s="23" customFormat="1" ht="33.75">
      <c r="A695" s="96" t="s">
        <v>99</v>
      </c>
      <c r="B695" s="88">
        <v>200</v>
      </c>
      <c r="C695" s="88" t="s">
        <v>492</v>
      </c>
      <c r="D695" s="97" t="str">
        <f t="shared" si="10"/>
        <v>000 0601 0000000 000 251</v>
      </c>
      <c r="E695" s="93"/>
      <c r="F695" s="94"/>
      <c r="G695" s="95"/>
      <c r="H695" s="95">
        <v>905100</v>
      </c>
      <c r="I695" s="95">
        <v>905100</v>
      </c>
      <c r="J695" s="95"/>
      <c r="K695" s="95"/>
      <c r="L695" s="95"/>
      <c r="M695" s="95"/>
      <c r="N695" s="95"/>
      <c r="O695" s="95"/>
      <c r="P695" s="95"/>
      <c r="Q695" s="95">
        <v>301700</v>
      </c>
      <c r="R695" s="95">
        <v>301700</v>
      </c>
      <c r="S695" s="95"/>
      <c r="T695" s="95"/>
      <c r="U695" s="95"/>
      <c r="V695" s="95"/>
    </row>
    <row r="696" spans="1:22" s="23" customFormat="1" ht="12.75">
      <c r="A696" s="96" t="s">
        <v>109</v>
      </c>
      <c r="B696" s="88">
        <v>200</v>
      </c>
      <c r="C696" s="88" t="s">
        <v>493</v>
      </c>
      <c r="D696" s="97" t="str">
        <f t="shared" si="10"/>
        <v>000 0601 0000000 000 300</v>
      </c>
      <c r="E696" s="93">
        <v>5100</v>
      </c>
      <c r="F696" s="94"/>
      <c r="G696" s="95">
        <v>5100</v>
      </c>
      <c r="H696" s="95"/>
      <c r="I696" s="95"/>
      <c r="J696" s="95">
        <v>5100</v>
      </c>
      <c r="K696" s="95"/>
      <c r="L696" s="95"/>
      <c r="M696" s="95"/>
      <c r="N696" s="95">
        <v>2550</v>
      </c>
      <c r="O696" s="95"/>
      <c r="P696" s="95">
        <v>2550</v>
      </c>
      <c r="Q696" s="95"/>
      <c r="R696" s="95"/>
      <c r="S696" s="95">
        <v>2550</v>
      </c>
      <c r="T696" s="95"/>
      <c r="U696" s="95"/>
      <c r="V696" s="95"/>
    </row>
    <row r="697" spans="1:22" s="23" customFormat="1" ht="22.5">
      <c r="A697" s="96" t="s">
        <v>115</v>
      </c>
      <c r="B697" s="88">
        <v>200</v>
      </c>
      <c r="C697" s="88" t="s">
        <v>494</v>
      </c>
      <c r="D697" s="97" t="str">
        <f t="shared" si="10"/>
        <v>000 0601 0000000 000 340</v>
      </c>
      <c r="E697" s="93">
        <v>5100</v>
      </c>
      <c r="F697" s="94"/>
      <c r="G697" s="95">
        <v>5100</v>
      </c>
      <c r="H697" s="95"/>
      <c r="I697" s="95"/>
      <c r="J697" s="95">
        <v>5100</v>
      </c>
      <c r="K697" s="95"/>
      <c r="L697" s="95"/>
      <c r="M697" s="95"/>
      <c r="N697" s="95">
        <v>2550</v>
      </c>
      <c r="O697" s="95"/>
      <c r="P697" s="95">
        <v>2550</v>
      </c>
      <c r="Q697" s="95"/>
      <c r="R697" s="95"/>
      <c r="S697" s="95">
        <v>2550</v>
      </c>
      <c r="T697" s="95"/>
      <c r="U697" s="95"/>
      <c r="V697" s="95"/>
    </row>
    <row r="698" spans="1:22" s="23" customFormat="1" ht="22.5">
      <c r="A698" s="96" t="s">
        <v>495</v>
      </c>
      <c r="B698" s="88">
        <v>200</v>
      </c>
      <c r="C698" s="88" t="s">
        <v>496</v>
      </c>
      <c r="D698" s="97" t="str">
        <f t="shared" si="10"/>
        <v>000 0602 0000000 000 000</v>
      </c>
      <c r="E698" s="93">
        <v>83121</v>
      </c>
      <c r="F698" s="94"/>
      <c r="G698" s="95">
        <v>83121</v>
      </c>
      <c r="H698" s="95"/>
      <c r="I698" s="95"/>
      <c r="J698" s="95"/>
      <c r="K698" s="95">
        <v>83121</v>
      </c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</row>
    <row r="699" spans="1:22" s="23" customFormat="1" ht="12.75">
      <c r="A699" s="96" t="s">
        <v>67</v>
      </c>
      <c r="B699" s="88">
        <v>200</v>
      </c>
      <c r="C699" s="88" t="s">
        <v>497</v>
      </c>
      <c r="D699" s="97" t="str">
        <f t="shared" si="10"/>
        <v>000 0602 0000000 000 200</v>
      </c>
      <c r="E699" s="93">
        <v>83121</v>
      </c>
      <c r="F699" s="94"/>
      <c r="G699" s="95">
        <v>83121</v>
      </c>
      <c r="H699" s="95"/>
      <c r="I699" s="95"/>
      <c r="J699" s="95"/>
      <c r="K699" s="95">
        <v>83121</v>
      </c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</row>
    <row r="700" spans="1:22" s="23" customFormat="1" ht="12.75">
      <c r="A700" s="96" t="s">
        <v>77</v>
      </c>
      <c r="B700" s="88">
        <v>200</v>
      </c>
      <c r="C700" s="88" t="s">
        <v>498</v>
      </c>
      <c r="D700" s="97" t="str">
        <f t="shared" si="10"/>
        <v>000 0602 0000000 000 220</v>
      </c>
      <c r="E700" s="93">
        <v>78121</v>
      </c>
      <c r="F700" s="94"/>
      <c r="G700" s="95">
        <v>78121</v>
      </c>
      <c r="H700" s="95"/>
      <c r="I700" s="95"/>
      <c r="J700" s="95"/>
      <c r="K700" s="95">
        <v>78121</v>
      </c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</row>
    <row r="701" spans="1:22" s="23" customFormat="1" ht="12.75">
      <c r="A701" s="96" t="s">
        <v>89</v>
      </c>
      <c r="B701" s="88">
        <v>200</v>
      </c>
      <c r="C701" s="88" t="s">
        <v>499</v>
      </c>
      <c r="D701" s="97" t="str">
        <f t="shared" si="10"/>
        <v>000 0602 0000000 000 226</v>
      </c>
      <c r="E701" s="93">
        <v>78121</v>
      </c>
      <c r="F701" s="94"/>
      <c r="G701" s="95">
        <v>78121</v>
      </c>
      <c r="H701" s="95"/>
      <c r="I701" s="95"/>
      <c r="J701" s="95"/>
      <c r="K701" s="95">
        <v>78121</v>
      </c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</row>
    <row r="702" spans="1:22" s="23" customFormat="1" ht="12.75">
      <c r="A702" s="96" t="s">
        <v>107</v>
      </c>
      <c r="B702" s="88">
        <v>200</v>
      </c>
      <c r="C702" s="88" t="s">
        <v>500</v>
      </c>
      <c r="D702" s="97" t="str">
        <f t="shared" si="10"/>
        <v>000 0602 0000000 000 290</v>
      </c>
      <c r="E702" s="93">
        <v>5000</v>
      </c>
      <c r="F702" s="94"/>
      <c r="G702" s="95">
        <v>5000</v>
      </c>
      <c r="H702" s="95"/>
      <c r="I702" s="95"/>
      <c r="J702" s="95"/>
      <c r="K702" s="95">
        <v>5000</v>
      </c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</row>
    <row r="703" spans="1:22" s="23" customFormat="1" ht="22.5">
      <c r="A703" s="96" t="s">
        <v>501</v>
      </c>
      <c r="B703" s="88">
        <v>200</v>
      </c>
      <c r="C703" s="88" t="s">
        <v>502</v>
      </c>
      <c r="D703" s="97" t="str">
        <f t="shared" si="10"/>
        <v>000 0603 0000000 000 000</v>
      </c>
      <c r="E703" s="93">
        <v>39880148</v>
      </c>
      <c r="F703" s="94"/>
      <c r="G703" s="95">
        <v>39880148</v>
      </c>
      <c r="H703" s="95"/>
      <c r="I703" s="95">
        <v>27951620</v>
      </c>
      <c r="J703" s="95">
        <v>3000000</v>
      </c>
      <c r="K703" s="95">
        <v>8921496</v>
      </c>
      <c r="L703" s="95">
        <v>7032</v>
      </c>
      <c r="M703" s="95"/>
      <c r="N703" s="95">
        <v>4917526.52</v>
      </c>
      <c r="O703" s="95"/>
      <c r="P703" s="95">
        <v>4917526.52</v>
      </c>
      <c r="Q703" s="95"/>
      <c r="R703" s="95">
        <v>2872895.25</v>
      </c>
      <c r="S703" s="95">
        <v>500000</v>
      </c>
      <c r="T703" s="95">
        <v>1544631.27</v>
      </c>
      <c r="U703" s="95"/>
      <c r="V703" s="95"/>
    </row>
    <row r="704" spans="1:22" s="23" customFormat="1" ht="12.75">
      <c r="A704" s="96" t="s">
        <v>67</v>
      </c>
      <c r="B704" s="88">
        <v>200</v>
      </c>
      <c r="C704" s="88" t="s">
        <v>503</v>
      </c>
      <c r="D704" s="97" t="str">
        <f t="shared" si="10"/>
        <v>000 0603 0000000 000 200</v>
      </c>
      <c r="E704" s="93">
        <v>38626838</v>
      </c>
      <c r="F704" s="94"/>
      <c r="G704" s="95">
        <v>38626838</v>
      </c>
      <c r="H704" s="95"/>
      <c r="I704" s="95">
        <v>27951620</v>
      </c>
      <c r="J704" s="95">
        <v>3000000</v>
      </c>
      <c r="K704" s="95">
        <v>7668186</v>
      </c>
      <c r="L704" s="95">
        <v>7032</v>
      </c>
      <c r="M704" s="95"/>
      <c r="N704" s="95">
        <v>4777559.9</v>
      </c>
      <c r="O704" s="95"/>
      <c r="P704" s="95">
        <v>4777559.9</v>
      </c>
      <c r="Q704" s="95"/>
      <c r="R704" s="95">
        <v>2872895.25</v>
      </c>
      <c r="S704" s="95">
        <v>500000</v>
      </c>
      <c r="T704" s="95">
        <v>1404664.65</v>
      </c>
      <c r="U704" s="95"/>
      <c r="V704" s="95"/>
    </row>
    <row r="705" spans="1:22" s="23" customFormat="1" ht="22.5">
      <c r="A705" s="96" t="s">
        <v>69</v>
      </c>
      <c r="B705" s="88">
        <v>200</v>
      </c>
      <c r="C705" s="88" t="s">
        <v>504</v>
      </c>
      <c r="D705" s="97" t="str">
        <f t="shared" si="10"/>
        <v>000 0603 0000000 000 210</v>
      </c>
      <c r="E705" s="93">
        <v>4985954.73</v>
      </c>
      <c r="F705" s="94"/>
      <c r="G705" s="95">
        <v>4985954.73</v>
      </c>
      <c r="H705" s="95"/>
      <c r="I705" s="95">
        <v>3593600</v>
      </c>
      <c r="J705" s="95"/>
      <c r="K705" s="95">
        <v>1392354.73</v>
      </c>
      <c r="L705" s="95"/>
      <c r="M705" s="95"/>
      <c r="N705" s="95">
        <v>1297723.63</v>
      </c>
      <c r="O705" s="95"/>
      <c r="P705" s="95">
        <v>1297723.63</v>
      </c>
      <c r="Q705" s="95"/>
      <c r="R705" s="95">
        <v>904895.25</v>
      </c>
      <c r="S705" s="95"/>
      <c r="T705" s="95">
        <v>392828.38</v>
      </c>
      <c r="U705" s="95"/>
      <c r="V705" s="95"/>
    </row>
    <row r="706" spans="1:22" s="23" customFormat="1" ht="12.75">
      <c r="A706" s="96" t="s">
        <v>71</v>
      </c>
      <c r="B706" s="88">
        <v>200</v>
      </c>
      <c r="C706" s="88" t="s">
        <v>505</v>
      </c>
      <c r="D706" s="97" t="str">
        <f t="shared" si="10"/>
        <v>000 0603 0000000 000 211</v>
      </c>
      <c r="E706" s="93">
        <v>3712012</v>
      </c>
      <c r="F706" s="94"/>
      <c r="G706" s="95">
        <v>3712012</v>
      </c>
      <c r="H706" s="95"/>
      <c r="I706" s="95">
        <v>2680000</v>
      </c>
      <c r="J706" s="95"/>
      <c r="K706" s="95">
        <v>1032012</v>
      </c>
      <c r="L706" s="95"/>
      <c r="M706" s="95"/>
      <c r="N706" s="95">
        <v>981510.06</v>
      </c>
      <c r="O706" s="95"/>
      <c r="P706" s="95">
        <v>981510.06</v>
      </c>
      <c r="Q706" s="95"/>
      <c r="R706" s="95">
        <v>693164.06</v>
      </c>
      <c r="S706" s="95"/>
      <c r="T706" s="95">
        <v>288346</v>
      </c>
      <c r="U706" s="95"/>
      <c r="V706" s="95"/>
    </row>
    <row r="707" spans="1:22" s="23" customFormat="1" ht="12.75">
      <c r="A707" s="96" t="s">
        <v>73</v>
      </c>
      <c r="B707" s="88">
        <v>200</v>
      </c>
      <c r="C707" s="88" t="s">
        <v>506</v>
      </c>
      <c r="D707" s="97" t="str">
        <f t="shared" si="10"/>
        <v>000 0603 0000000 000 212</v>
      </c>
      <c r="E707" s="93">
        <v>10000</v>
      </c>
      <c r="F707" s="94"/>
      <c r="G707" s="95">
        <v>10000</v>
      </c>
      <c r="H707" s="95"/>
      <c r="I707" s="95">
        <v>2000</v>
      </c>
      <c r="J707" s="95"/>
      <c r="K707" s="95">
        <v>8000</v>
      </c>
      <c r="L707" s="95"/>
      <c r="M707" s="95"/>
      <c r="N707" s="95">
        <v>2000</v>
      </c>
      <c r="O707" s="95"/>
      <c r="P707" s="95">
        <v>2000</v>
      </c>
      <c r="Q707" s="95"/>
      <c r="R707" s="95"/>
      <c r="S707" s="95"/>
      <c r="T707" s="95">
        <v>2000</v>
      </c>
      <c r="U707" s="95"/>
      <c r="V707" s="95"/>
    </row>
    <row r="708" spans="1:22" s="23" customFormat="1" ht="12.75">
      <c r="A708" s="96" t="s">
        <v>75</v>
      </c>
      <c r="B708" s="88">
        <v>200</v>
      </c>
      <c r="C708" s="88" t="s">
        <v>507</v>
      </c>
      <c r="D708" s="97" t="str">
        <f t="shared" si="10"/>
        <v>000 0603 0000000 000 213</v>
      </c>
      <c r="E708" s="93">
        <v>1263942.73</v>
      </c>
      <c r="F708" s="94"/>
      <c r="G708" s="95">
        <v>1263942.73</v>
      </c>
      <c r="H708" s="95"/>
      <c r="I708" s="95">
        <v>911600</v>
      </c>
      <c r="J708" s="95"/>
      <c r="K708" s="95">
        <v>352342.73</v>
      </c>
      <c r="L708" s="95"/>
      <c r="M708" s="95"/>
      <c r="N708" s="95">
        <v>314213.57</v>
      </c>
      <c r="O708" s="95"/>
      <c r="P708" s="95">
        <v>314213.57</v>
      </c>
      <c r="Q708" s="95"/>
      <c r="R708" s="95">
        <v>211731.19</v>
      </c>
      <c r="S708" s="95"/>
      <c r="T708" s="95">
        <v>102482.38</v>
      </c>
      <c r="U708" s="95"/>
      <c r="V708" s="95"/>
    </row>
    <row r="709" spans="1:22" s="23" customFormat="1" ht="12.75">
      <c r="A709" s="96" t="s">
        <v>77</v>
      </c>
      <c r="B709" s="88">
        <v>200</v>
      </c>
      <c r="C709" s="88" t="s">
        <v>508</v>
      </c>
      <c r="D709" s="97" t="str">
        <f t="shared" si="10"/>
        <v>000 0603 0000000 000 220</v>
      </c>
      <c r="E709" s="93">
        <v>22877945</v>
      </c>
      <c r="F709" s="94"/>
      <c r="G709" s="95">
        <v>22877945</v>
      </c>
      <c r="H709" s="95"/>
      <c r="I709" s="95">
        <v>16547400</v>
      </c>
      <c r="J709" s="95">
        <v>3000000</v>
      </c>
      <c r="K709" s="95">
        <v>3323513</v>
      </c>
      <c r="L709" s="95">
        <v>7032</v>
      </c>
      <c r="M709" s="95"/>
      <c r="N709" s="95">
        <v>1209093.65</v>
      </c>
      <c r="O709" s="95"/>
      <c r="P709" s="95">
        <v>1209093.65</v>
      </c>
      <c r="Q709" s="95"/>
      <c r="R709" s="95"/>
      <c r="S709" s="95">
        <v>500000</v>
      </c>
      <c r="T709" s="95">
        <v>709093.65</v>
      </c>
      <c r="U709" s="95"/>
      <c r="V709" s="95"/>
    </row>
    <row r="710" spans="1:22" s="23" customFormat="1" ht="12.75">
      <c r="A710" s="96" t="s">
        <v>79</v>
      </c>
      <c r="B710" s="88">
        <v>200</v>
      </c>
      <c r="C710" s="88" t="s">
        <v>509</v>
      </c>
      <c r="D710" s="97" t="str">
        <f t="shared" si="10"/>
        <v>000 0603 0000000 000 221</v>
      </c>
      <c r="E710" s="93">
        <v>48900</v>
      </c>
      <c r="F710" s="94"/>
      <c r="G710" s="95">
        <v>48900</v>
      </c>
      <c r="H710" s="95"/>
      <c r="I710" s="95"/>
      <c r="J710" s="95"/>
      <c r="K710" s="95">
        <v>48900</v>
      </c>
      <c r="L710" s="95"/>
      <c r="M710" s="95"/>
      <c r="N710" s="95">
        <v>6952.29</v>
      </c>
      <c r="O710" s="95"/>
      <c r="P710" s="95">
        <v>6952.29</v>
      </c>
      <c r="Q710" s="95"/>
      <c r="R710" s="95"/>
      <c r="S710" s="95"/>
      <c r="T710" s="95">
        <v>6952.29</v>
      </c>
      <c r="U710" s="95"/>
      <c r="V710" s="95"/>
    </row>
    <row r="711" spans="1:22" s="23" customFormat="1" ht="12.75">
      <c r="A711" s="96" t="s">
        <v>81</v>
      </c>
      <c r="B711" s="88">
        <v>200</v>
      </c>
      <c r="C711" s="88" t="s">
        <v>510</v>
      </c>
      <c r="D711" s="97" t="str">
        <f aca="true" t="shared" si="11" ref="D711:D774">IF(OR(LEFT(C711,5)="000 9",LEFT(C711,5)="000 7"),"X",C711)</f>
        <v>000 0603 0000000 000 222</v>
      </c>
      <c r="E711" s="93">
        <v>31000</v>
      </c>
      <c r="F711" s="94"/>
      <c r="G711" s="95">
        <v>31000</v>
      </c>
      <c r="H711" s="95"/>
      <c r="I711" s="95">
        <v>20000</v>
      </c>
      <c r="J711" s="95"/>
      <c r="K711" s="95">
        <v>11000</v>
      </c>
      <c r="L711" s="95"/>
      <c r="M711" s="95"/>
      <c r="N711" s="95">
        <v>3227.18</v>
      </c>
      <c r="O711" s="95"/>
      <c r="P711" s="95">
        <v>3227.18</v>
      </c>
      <c r="Q711" s="95"/>
      <c r="R711" s="95"/>
      <c r="S711" s="95"/>
      <c r="T711" s="95">
        <v>3227.18</v>
      </c>
      <c r="U711" s="95"/>
      <c r="V711" s="95"/>
    </row>
    <row r="712" spans="1:22" s="23" customFormat="1" ht="12.75">
      <c r="A712" s="96" t="s">
        <v>83</v>
      </c>
      <c r="B712" s="88">
        <v>200</v>
      </c>
      <c r="C712" s="88" t="s">
        <v>511</v>
      </c>
      <c r="D712" s="97" t="str">
        <f t="shared" si="11"/>
        <v>000 0603 0000000 000 223</v>
      </c>
      <c r="E712" s="93">
        <v>36770</v>
      </c>
      <c r="F712" s="94"/>
      <c r="G712" s="95">
        <v>36770</v>
      </c>
      <c r="H712" s="95"/>
      <c r="I712" s="95"/>
      <c r="J712" s="95"/>
      <c r="K712" s="95">
        <v>36770</v>
      </c>
      <c r="L712" s="95"/>
      <c r="M712" s="95"/>
      <c r="N712" s="95">
        <v>12450.43</v>
      </c>
      <c r="O712" s="95"/>
      <c r="P712" s="95">
        <v>12450.43</v>
      </c>
      <c r="Q712" s="95"/>
      <c r="R712" s="95"/>
      <c r="S712" s="95"/>
      <c r="T712" s="95">
        <v>12450.43</v>
      </c>
      <c r="U712" s="95"/>
      <c r="V712" s="95"/>
    </row>
    <row r="713" spans="1:22" s="23" customFormat="1" ht="22.5">
      <c r="A713" s="96" t="s">
        <v>87</v>
      </c>
      <c r="B713" s="88">
        <v>200</v>
      </c>
      <c r="C713" s="88" t="s">
        <v>512</v>
      </c>
      <c r="D713" s="97" t="str">
        <f t="shared" si="11"/>
        <v>000 0603 0000000 000 225</v>
      </c>
      <c r="E713" s="93">
        <v>628119</v>
      </c>
      <c r="F713" s="94"/>
      <c r="G713" s="95">
        <v>628119</v>
      </c>
      <c r="H713" s="95"/>
      <c r="I713" s="95"/>
      <c r="J713" s="95"/>
      <c r="K713" s="95">
        <v>627719</v>
      </c>
      <c r="L713" s="95">
        <v>400</v>
      </c>
      <c r="M713" s="95"/>
      <c r="N713" s="95">
        <v>600653.92</v>
      </c>
      <c r="O713" s="95"/>
      <c r="P713" s="95">
        <v>600653.92</v>
      </c>
      <c r="Q713" s="95"/>
      <c r="R713" s="95"/>
      <c r="S713" s="95"/>
      <c r="T713" s="95">
        <v>600653.92</v>
      </c>
      <c r="U713" s="95"/>
      <c r="V713" s="95"/>
    </row>
    <row r="714" spans="1:22" s="23" customFormat="1" ht="12.75">
      <c r="A714" s="96" t="s">
        <v>89</v>
      </c>
      <c r="B714" s="88">
        <v>200</v>
      </c>
      <c r="C714" s="88" t="s">
        <v>513</v>
      </c>
      <c r="D714" s="97" t="str">
        <f t="shared" si="11"/>
        <v>000 0603 0000000 000 226</v>
      </c>
      <c r="E714" s="93">
        <v>22133156</v>
      </c>
      <c r="F714" s="94"/>
      <c r="G714" s="95">
        <v>22133156</v>
      </c>
      <c r="H714" s="95"/>
      <c r="I714" s="95">
        <v>16527400</v>
      </c>
      <c r="J714" s="95">
        <v>3000000</v>
      </c>
      <c r="K714" s="95">
        <v>2599124</v>
      </c>
      <c r="L714" s="95">
        <v>6632</v>
      </c>
      <c r="M714" s="95"/>
      <c r="N714" s="95">
        <v>585809.83</v>
      </c>
      <c r="O714" s="95"/>
      <c r="P714" s="95">
        <v>585809.83</v>
      </c>
      <c r="Q714" s="95"/>
      <c r="R714" s="95"/>
      <c r="S714" s="95">
        <v>500000</v>
      </c>
      <c r="T714" s="95">
        <v>85809.83</v>
      </c>
      <c r="U714" s="95"/>
      <c r="V714" s="95"/>
    </row>
    <row r="715" spans="1:22" s="23" customFormat="1" ht="22.5">
      <c r="A715" s="96" t="s">
        <v>91</v>
      </c>
      <c r="B715" s="88">
        <v>200</v>
      </c>
      <c r="C715" s="88" t="s">
        <v>514</v>
      </c>
      <c r="D715" s="97" t="str">
        <f t="shared" si="11"/>
        <v>000 0603 0000000 000 240</v>
      </c>
      <c r="E715" s="93">
        <v>8575620</v>
      </c>
      <c r="F715" s="94"/>
      <c r="G715" s="95">
        <v>8575620</v>
      </c>
      <c r="H715" s="95"/>
      <c r="I715" s="95">
        <v>7805620</v>
      </c>
      <c r="J715" s="95"/>
      <c r="K715" s="95">
        <v>770000</v>
      </c>
      <c r="L715" s="95"/>
      <c r="M715" s="95"/>
      <c r="N715" s="95">
        <v>2230500</v>
      </c>
      <c r="O715" s="95"/>
      <c r="P715" s="95">
        <v>2230500</v>
      </c>
      <c r="Q715" s="95"/>
      <c r="R715" s="95">
        <v>1968000</v>
      </c>
      <c r="S715" s="95"/>
      <c r="T715" s="95">
        <v>262500</v>
      </c>
      <c r="U715" s="95"/>
      <c r="V715" s="95"/>
    </row>
    <row r="716" spans="1:22" s="23" customFormat="1" ht="33.75">
      <c r="A716" s="96" t="s">
        <v>93</v>
      </c>
      <c r="B716" s="88">
        <v>200</v>
      </c>
      <c r="C716" s="88" t="s">
        <v>515</v>
      </c>
      <c r="D716" s="97" t="str">
        <f t="shared" si="11"/>
        <v>000 0603 0000000 000 241</v>
      </c>
      <c r="E716" s="93">
        <v>8575620</v>
      </c>
      <c r="F716" s="94"/>
      <c r="G716" s="95">
        <v>8575620</v>
      </c>
      <c r="H716" s="95"/>
      <c r="I716" s="95">
        <v>7805620</v>
      </c>
      <c r="J716" s="95"/>
      <c r="K716" s="95">
        <v>770000</v>
      </c>
      <c r="L716" s="95"/>
      <c r="M716" s="95"/>
      <c r="N716" s="95">
        <v>2230500</v>
      </c>
      <c r="O716" s="95"/>
      <c r="P716" s="95">
        <v>2230500</v>
      </c>
      <c r="Q716" s="95"/>
      <c r="R716" s="95">
        <v>1968000</v>
      </c>
      <c r="S716" s="95"/>
      <c r="T716" s="95">
        <v>262500</v>
      </c>
      <c r="U716" s="95"/>
      <c r="V716" s="95"/>
    </row>
    <row r="717" spans="1:22" s="23" customFormat="1" ht="12.75">
      <c r="A717" s="96" t="s">
        <v>107</v>
      </c>
      <c r="B717" s="88">
        <v>200</v>
      </c>
      <c r="C717" s="88" t="s">
        <v>516</v>
      </c>
      <c r="D717" s="97" t="str">
        <f t="shared" si="11"/>
        <v>000 0603 0000000 000 290</v>
      </c>
      <c r="E717" s="93">
        <v>2187318.27</v>
      </c>
      <c r="F717" s="94"/>
      <c r="G717" s="95">
        <v>2187318.27</v>
      </c>
      <c r="H717" s="95"/>
      <c r="I717" s="95">
        <v>5000</v>
      </c>
      <c r="J717" s="95"/>
      <c r="K717" s="95">
        <v>2182318.27</v>
      </c>
      <c r="L717" s="95"/>
      <c r="M717" s="95"/>
      <c r="N717" s="95">
        <v>40242.62</v>
      </c>
      <c r="O717" s="95"/>
      <c r="P717" s="95">
        <v>40242.62</v>
      </c>
      <c r="Q717" s="95"/>
      <c r="R717" s="95"/>
      <c r="S717" s="95"/>
      <c r="T717" s="95">
        <v>40242.62</v>
      </c>
      <c r="U717" s="95"/>
      <c r="V717" s="95"/>
    </row>
    <row r="718" spans="1:22" s="23" customFormat="1" ht="12.75">
      <c r="A718" s="96" t="s">
        <v>109</v>
      </c>
      <c r="B718" s="88">
        <v>200</v>
      </c>
      <c r="C718" s="88" t="s">
        <v>517</v>
      </c>
      <c r="D718" s="97" t="str">
        <f t="shared" si="11"/>
        <v>000 0603 0000000 000 300</v>
      </c>
      <c r="E718" s="93">
        <v>1253310</v>
      </c>
      <c r="F718" s="94"/>
      <c r="G718" s="95">
        <v>1253310</v>
      </c>
      <c r="H718" s="95"/>
      <c r="I718" s="95"/>
      <c r="J718" s="95"/>
      <c r="K718" s="95">
        <v>1253310</v>
      </c>
      <c r="L718" s="95"/>
      <c r="M718" s="95"/>
      <c r="N718" s="95">
        <v>139966.62</v>
      </c>
      <c r="O718" s="95"/>
      <c r="P718" s="95">
        <v>139966.62</v>
      </c>
      <c r="Q718" s="95"/>
      <c r="R718" s="95"/>
      <c r="S718" s="95"/>
      <c r="T718" s="95">
        <v>139966.62</v>
      </c>
      <c r="U718" s="95"/>
      <c r="V718" s="95"/>
    </row>
    <row r="719" spans="1:22" s="23" customFormat="1" ht="22.5">
      <c r="A719" s="96" t="s">
        <v>111</v>
      </c>
      <c r="B719" s="88">
        <v>200</v>
      </c>
      <c r="C719" s="88" t="s">
        <v>518</v>
      </c>
      <c r="D719" s="97" t="str">
        <f t="shared" si="11"/>
        <v>000 0603 0000000 000 310</v>
      </c>
      <c r="E719" s="93">
        <v>1024000</v>
      </c>
      <c r="F719" s="94"/>
      <c r="G719" s="95">
        <v>1024000</v>
      </c>
      <c r="H719" s="95"/>
      <c r="I719" s="95"/>
      <c r="J719" s="95"/>
      <c r="K719" s="95">
        <v>1024000</v>
      </c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</row>
    <row r="720" spans="1:22" s="23" customFormat="1" ht="22.5">
      <c r="A720" s="96" t="s">
        <v>115</v>
      </c>
      <c r="B720" s="88">
        <v>200</v>
      </c>
      <c r="C720" s="88" t="s">
        <v>519</v>
      </c>
      <c r="D720" s="97" t="str">
        <f t="shared" si="11"/>
        <v>000 0603 0000000 000 340</v>
      </c>
      <c r="E720" s="93">
        <v>229310</v>
      </c>
      <c r="F720" s="94"/>
      <c r="G720" s="95">
        <v>229310</v>
      </c>
      <c r="H720" s="95"/>
      <c r="I720" s="95"/>
      <c r="J720" s="95"/>
      <c r="K720" s="95">
        <v>229310</v>
      </c>
      <c r="L720" s="95"/>
      <c r="M720" s="95"/>
      <c r="N720" s="95">
        <v>139966.62</v>
      </c>
      <c r="O720" s="95"/>
      <c r="P720" s="95">
        <v>139966.62</v>
      </c>
      <c r="Q720" s="95"/>
      <c r="R720" s="95"/>
      <c r="S720" s="95"/>
      <c r="T720" s="95">
        <v>139966.62</v>
      </c>
      <c r="U720" s="95"/>
      <c r="V720" s="95"/>
    </row>
    <row r="721" spans="1:22" s="23" customFormat="1" ht="22.5">
      <c r="A721" s="96" t="s">
        <v>520</v>
      </c>
      <c r="B721" s="88">
        <v>200</v>
      </c>
      <c r="C721" s="88" t="s">
        <v>521</v>
      </c>
      <c r="D721" s="97" t="str">
        <f t="shared" si="11"/>
        <v>000 0604 0000000 000 000</v>
      </c>
      <c r="E721" s="93">
        <v>3000000</v>
      </c>
      <c r="F721" s="94"/>
      <c r="G721" s="95">
        <v>3000000</v>
      </c>
      <c r="H721" s="95"/>
      <c r="I721" s="95">
        <v>3000000</v>
      </c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</row>
    <row r="722" spans="1:22" s="23" customFormat="1" ht="12.75">
      <c r="A722" s="96" t="s">
        <v>67</v>
      </c>
      <c r="B722" s="88">
        <v>200</v>
      </c>
      <c r="C722" s="88" t="s">
        <v>522</v>
      </c>
      <c r="D722" s="97" t="str">
        <f t="shared" si="11"/>
        <v>000 0604 0000000 000 200</v>
      </c>
      <c r="E722" s="93">
        <v>3000000</v>
      </c>
      <c r="F722" s="94"/>
      <c r="G722" s="95">
        <v>3000000</v>
      </c>
      <c r="H722" s="95"/>
      <c r="I722" s="95">
        <v>3000000</v>
      </c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</row>
    <row r="723" spans="1:22" s="23" customFormat="1" ht="12.75">
      <c r="A723" s="96" t="s">
        <v>77</v>
      </c>
      <c r="B723" s="88">
        <v>200</v>
      </c>
      <c r="C723" s="88" t="s">
        <v>523</v>
      </c>
      <c r="D723" s="97" t="str">
        <f t="shared" si="11"/>
        <v>000 0604 0000000 000 220</v>
      </c>
      <c r="E723" s="93">
        <v>3000000</v>
      </c>
      <c r="F723" s="94"/>
      <c r="G723" s="95">
        <v>3000000</v>
      </c>
      <c r="H723" s="95"/>
      <c r="I723" s="95">
        <v>3000000</v>
      </c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</row>
    <row r="724" spans="1:22" s="23" customFormat="1" ht="12.75">
      <c r="A724" s="96" t="s">
        <v>89</v>
      </c>
      <c r="B724" s="88">
        <v>200</v>
      </c>
      <c r="C724" s="88" t="s">
        <v>524</v>
      </c>
      <c r="D724" s="97" t="str">
        <f t="shared" si="11"/>
        <v>000 0604 0000000 000 226</v>
      </c>
      <c r="E724" s="93">
        <v>3000000</v>
      </c>
      <c r="F724" s="94"/>
      <c r="G724" s="95">
        <v>3000000</v>
      </c>
      <c r="H724" s="95"/>
      <c r="I724" s="95">
        <v>3000000</v>
      </c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</row>
    <row r="725" spans="1:22" s="23" customFormat="1" ht="22.5">
      <c r="A725" s="96" t="s">
        <v>525</v>
      </c>
      <c r="B725" s="88">
        <v>200</v>
      </c>
      <c r="C725" s="88" t="s">
        <v>526</v>
      </c>
      <c r="D725" s="97" t="str">
        <f t="shared" si="11"/>
        <v>000 0605 0000000 000 000</v>
      </c>
      <c r="E725" s="93">
        <v>11859500</v>
      </c>
      <c r="F725" s="94"/>
      <c r="G725" s="95">
        <v>11859500</v>
      </c>
      <c r="H725" s="95"/>
      <c r="I725" s="95">
        <v>8431500</v>
      </c>
      <c r="J725" s="95">
        <v>2200000</v>
      </c>
      <c r="K725" s="95">
        <v>1228000</v>
      </c>
      <c r="L725" s="95"/>
      <c r="M725" s="95"/>
      <c r="N725" s="95">
        <v>101515.5</v>
      </c>
      <c r="O725" s="95"/>
      <c r="P725" s="95">
        <v>101515.5</v>
      </c>
      <c r="Q725" s="95"/>
      <c r="R725" s="95"/>
      <c r="S725" s="95">
        <v>101515.5</v>
      </c>
      <c r="T725" s="95"/>
      <c r="U725" s="95"/>
      <c r="V725" s="95"/>
    </row>
    <row r="726" spans="1:22" s="23" customFormat="1" ht="12.75">
      <c r="A726" s="96" t="s">
        <v>67</v>
      </c>
      <c r="B726" s="88">
        <v>200</v>
      </c>
      <c r="C726" s="88" t="s">
        <v>527</v>
      </c>
      <c r="D726" s="97" t="str">
        <f t="shared" si="11"/>
        <v>000 0605 0000000 000 200</v>
      </c>
      <c r="E726" s="93">
        <v>11019500</v>
      </c>
      <c r="F726" s="94"/>
      <c r="G726" s="95">
        <v>11019500</v>
      </c>
      <c r="H726" s="95"/>
      <c r="I726" s="95">
        <v>8291500</v>
      </c>
      <c r="J726" s="95">
        <v>1500000</v>
      </c>
      <c r="K726" s="95">
        <v>1228000</v>
      </c>
      <c r="L726" s="95"/>
      <c r="M726" s="95"/>
      <c r="N726" s="95">
        <v>101515.5</v>
      </c>
      <c r="O726" s="95"/>
      <c r="P726" s="95">
        <v>101515.5</v>
      </c>
      <c r="Q726" s="95"/>
      <c r="R726" s="95"/>
      <c r="S726" s="95">
        <v>101515.5</v>
      </c>
      <c r="T726" s="95"/>
      <c r="U726" s="95"/>
      <c r="V726" s="95"/>
    </row>
    <row r="727" spans="1:22" s="23" customFormat="1" ht="12.75">
      <c r="A727" s="96" t="s">
        <v>77</v>
      </c>
      <c r="B727" s="88">
        <v>200</v>
      </c>
      <c r="C727" s="88" t="s">
        <v>528</v>
      </c>
      <c r="D727" s="97" t="str">
        <f t="shared" si="11"/>
        <v>000 0605 0000000 000 220</v>
      </c>
      <c r="E727" s="93">
        <v>10318303.06</v>
      </c>
      <c r="F727" s="94"/>
      <c r="G727" s="95">
        <v>10318303.06</v>
      </c>
      <c r="H727" s="95"/>
      <c r="I727" s="95">
        <v>8291500</v>
      </c>
      <c r="J727" s="95">
        <v>1499880</v>
      </c>
      <c r="K727" s="95">
        <v>526923.06</v>
      </c>
      <c r="L727" s="95"/>
      <c r="M727" s="95"/>
      <c r="N727" s="95">
        <v>101395.5</v>
      </c>
      <c r="O727" s="95"/>
      <c r="P727" s="95">
        <v>101395.5</v>
      </c>
      <c r="Q727" s="95"/>
      <c r="R727" s="95"/>
      <c r="S727" s="95">
        <v>101395.5</v>
      </c>
      <c r="T727" s="95"/>
      <c r="U727" s="95"/>
      <c r="V727" s="95"/>
    </row>
    <row r="728" spans="1:22" s="23" customFormat="1" ht="12.75">
      <c r="A728" s="96" t="s">
        <v>89</v>
      </c>
      <c r="B728" s="88">
        <v>200</v>
      </c>
      <c r="C728" s="88" t="s">
        <v>529</v>
      </c>
      <c r="D728" s="97" t="str">
        <f t="shared" si="11"/>
        <v>000 0605 0000000 000 226</v>
      </c>
      <c r="E728" s="93">
        <v>10318303.06</v>
      </c>
      <c r="F728" s="94"/>
      <c r="G728" s="95">
        <v>10318303.06</v>
      </c>
      <c r="H728" s="95"/>
      <c r="I728" s="95">
        <v>8291500</v>
      </c>
      <c r="J728" s="95">
        <v>1499880</v>
      </c>
      <c r="K728" s="95">
        <v>526923.06</v>
      </c>
      <c r="L728" s="95"/>
      <c r="M728" s="95"/>
      <c r="N728" s="95">
        <v>101395.5</v>
      </c>
      <c r="O728" s="95"/>
      <c r="P728" s="95">
        <v>101395.5</v>
      </c>
      <c r="Q728" s="95"/>
      <c r="R728" s="95"/>
      <c r="S728" s="95">
        <v>101395.5</v>
      </c>
      <c r="T728" s="95"/>
      <c r="U728" s="95"/>
      <c r="V728" s="95"/>
    </row>
    <row r="729" spans="1:22" s="23" customFormat="1" ht="22.5">
      <c r="A729" s="96" t="s">
        <v>91</v>
      </c>
      <c r="B729" s="88">
        <v>200</v>
      </c>
      <c r="C729" s="88" t="s">
        <v>530</v>
      </c>
      <c r="D729" s="97" t="str">
        <f t="shared" si="11"/>
        <v>000 0605 0000000 000 240</v>
      </c>
      <c r="E729" s="93">
        <v>120</v>
      </c>
      <c r="F729" s="94"/>
      <c r="G729" s="95">
        <v>120</v>
      </c>
      <c r="H729" s="95"/>
      <c r="I729" s="95"/>
      <c r="J729" s="95">
        <v>120</v>
      </c>
      <c r="K729" s="95"/>
      <c r="L729" s="95"/>
      <c r="M729" s="95"/>
      <c r="N729" s="95">
        <v>120</v>
      </c>
      <c r="O729" s="95"/>
      <c r="P729" s="95">
        <v>120</v>
      </c>
      <c r="Q729" s="95"/>
      <c r="R729" s="95"/>
      <c r="S729" s="95">
        <v>120</v>
      </c>
      <c r="T729" s="95"/>
      <c r="U729" s="95"/>
      <c r="V729" s="95"/>
    </row>
    <row r="730" spans="1:22" s="23" customFormat="1" ht="45">
      <c r="A730" s="96" t="s">
        <v>95</v>
      </c>
      <c r="B730" s="88">
        <v>200</v>
      </c>
      <c r="C730" s="88" t="s">
        <v>531</v>
      </c>
      <c r="D730" s="97" t="str">
        <f t="shared" si="11"/>
        <v>000 0605 0000000 000 242</v>
      </c>
      <c r="E730" s="93">
        <v>120</v>
      </c>
      <c r="F730" s="94"/>
      <c r="G730" s="95">
        <v>120</v>
      </c>
      <c r="H730" s="95"/>
      <c r="I730" s="95"/>
      <c r="J730" s="95">
        <v>120</v>
      </c>
      <c r="K730" s="95"/>
      <c r="L730" s="95"/>
      <c r="M730" s="95"/>
      <c r="N730" s="95">
        <v>120</v>
      </c>
      <c r="O730" s="95"/>
      <c r="P730" s="95">
        <v>120</v>
      </c>
      <c r="Q730" s="95"/>
      <c r="R730" s="95"/>
      <c r="S730" s="95">
        <v>120</v>
      </c>
      <c r="T730" s="95"/>
      <c r="U730" s="95"/>
      <c r="V730" s="95"/>
    </row>
    <row r="731" spans="1:22" s="23" customFormat="1" ht="12.75">
      <c r="A731" s="96" t="s">
        <v>107</v>
      </c>
      <c r="B731" s="88">
        <v>200</v>
      </c>
      <c r="C731" s="88" t="s">
        <v>532</v>
      </c>
      <c r="D731" s="97" t="str">
        <f t="shared" si="11"/>
        <v>000 0605 0000000 000 290</v>
      </c>
      <c r="E731" s="93">
        <v>701076.94</v>
      </c>
      <c r="F731" s="94"/>
      <c r="G731" s="95">
        <v>701076.94</v>
      </c>
      <c r="H731" s="95"/>
      <c r="I731" s="95"/>
      <c r="J731" s="95"/>
      <c r="K731" s="95">
        <v>701076.94</v>
      </c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</row>
    <row r="732" spans="1:22" s="23" customFormat="1" ht="12.75">
      <c r="A732" s="96" t="s">
        <v>109</v>
      </c>
      <c r="B732" s="88">
        <v>200</v>
      </c>
      <c r="C732" s="88" t="s">
        <v>533</v>
      </c>
      <c r="D732" s="97" t="str">
        <f t="shared" si="11"/>
        <v>000 0605 0000000 000 300</v>
      </c>
      <c r="E732" s="93">
        <v>840000</v>
      </c>
      <c r="F732" s="94"/>
      <c r="G732" s="95">
        <v>840000</v>
      </c>
      <c r="H732" s="95"/>
      <c r="I732" s="95">
        <v>140000</v>
      </c>
      <c r="J732" s="95">
        <v>700000</v>
      </c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</row>
    <row r="733" spans="1:22" s="23" customFormat="1" ht="22.5">
      <c r="A733" s="96" t="s">
        <v>115</v>
      </c>
      <c r="B733" s="88">
        <v>200</v>
      </c>
      <c r="C733" s="88" t="s">
        <v>534</v>
      </c>
      <c r="D733" s="97" t="str">
        <f t="shared" si="11"/>
        <v>000 0605 0000000 000 340</v>
      </c>
      <c r="E733" s="93">
        <v>840000</v>
      </c>
      <c r="F733" s="94"/>
      <c r="G733" s="95">
        <v>840000</v>
      </c>
      <c r="H733" s="95"/>
      <c r="I733" s="95">
        <v>140000</v>
      </c>
      <c r="J733" s="95">
        <v>700000</v>
      </c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</row>
    <row r="734" spans="1:22" s="23" customFormat="1" ht="12.75">
      <c r="A734" s="96" t="s">
        <v>535</v>
      </c>
      <c r="B734" s="88">
        <v>200</v>
      </c>
      <c r="C734" s="88" t="s">
        <v>536</v>
      </c>
      <c r="D734" s="97" t="str">
        <f t="shared" si="11"/>
        <v>000 0700 0000000 000 000</v>
      </c>
      <c r="E734" s="93">
        <v>10528018351.77</v>
      </c>
      <c r="F734" s="94"/>
      <c r="G734" s="95">
        <v>10528018351.77</v>
      </c>
      <c r="H734" s="95">
        <v>3295369512.83</v>
      </c>
      <c r="I734" s="95">
        <v>5805737732.54</v>
      </c>
      <c r="J734" s="95">
        <v>3674847450.57</v>
      </c>
      <c r="K734" s="95">
        <v>4336775457.14</v>
      </c>
      <c r="L734" s="95">
        <v>6027224.35</v>
      </c>
      <c r="M734" s="95"/>
      <c r="N734" s="95">
        <v>2924865610.92</v>
      </c>
      <c r="O734" s="95"/>
      <c r="P734" s="95">
        <v>2924865610.92</v>
      </c>
      <c r="Q734" s="95">
        <v>1081166846.44</v>
      </c>
      <c r="R734" s="95">
        <v>1754882729.75</v>
      </c>
      <c r="S734" s="95">
        <v>974831179.99</v>
      </c>
      <c r="T734" s="95">
        <v>1274210110.62</v>
      </c>
      <c r="U734" s="95">
        <v>2108437</v>
      </c>
      <c r="V734" s="95"/>
    </row>
    <row r="735" spans="1:22" s="23" customFormat="1" ht="12.75">
      <c r="A735" s="96" t="s">
        <v>67</v>
      </c>
      <c r="B735" s="88">
        <v>200</v>
      </c>
      <c r="C735" s="88" t="s">
        <v>537</v>
      </c>
      <c r="D735" s="97" t="str">
        <f t="shared" si="11"/>
        <v>000 0700 0000000 000 200</v>
      </c>
      <c r="E735" s="93">
        <v>8980679276.23</v>
      </c>
      <c r="F735" s="94"/>
      <c r="G735" s="95">
        <v>8980679276.23</v>
      </c>
      <c r="H735" s="95">
        <v>3295369512.83</v>
      </c>
      <c r="I735" s="95">
        <v>5529593553.52</v>
      </c>
      <c r="J735" s="95">
        <v>3082505101.24</v>
      </c>
      <c r="K735" s="95">
        <v>3658315399.95</v>
      </c>
      <c r="L735" s="95">
        <v>5634734.35</v>
      </c>
      <c r="M735" s="95"/>
      <c r="N735" s="95">
        <v>2590813964.49</v>
      </c>
      <c r="O735" s="95"/>
      <c r="P735" s="95">
        <v>2590813964.49</v>
      </c>
      <c r="Q735" s="95">
        <v>1081166846.44</v>
      </c>
      <c r="R735" s="95">
        <v>1708738956.48</v>
      </c>
      <c r="S735" s="95">
        <v>869496823.16</v>
      </c>
      <c r="T735" s="95">
        <v>1091663534.29</v>
      </c>
      <c r="U735" s="95">
        <v>2081497</v>
      </c>
      <c r="V735" s="95"/>
    </row>
    <row r="736" spans="1:22" s="23" customFormat="1" ht="22.5">
      <c r="A736" s="96" t="s">
        <v>69</v>
      </c>
      <c r="B736" s="88">
        <v>200</v>
      </c>
      <c r="C736" s="88" t="s">
        <v>538</v>
      </c>
      <c r="D736" s="97" t="str">
        <f t="shared" si="11"/>
        <v>000 0700 0000000 000 210</v>
      </c>
      <c r="E736" s="93">
        <v>5688586188.44</v>
      </c>
      <c r="F736" s="94"/>
      <c r="G736" s="95">
        <v>5688586188.44</v>
      </c>
      <c r="H736" s="95"/>
      <c r="I736" s="95">
        <v>495429553</v>
      </c>
      <c r="J736" s="95">
        <v>2246703969.45</v>
      </c>
      <c r="K736" s="95">
        <v>2946380174.64</v>
      </c>
      <c r="L736" s="95">
        <v>72491.35</v>
      </c>
      <c r="M736" s="95"/>
      <c r="N736" s="95">
        <v>1566721823.16</v>
      </c>
      <c r="O736" s="95"/>
      <c r="P736" s="95">
        <v>1566721823.16</v>
      </c>
      <c r="Q736" s="95"/>
      <c r="R736" s="95">
        <v>141319454.11</v>
      </c>
      <c r="S736" s="95">
        <v>639204887.34</v>
      </c>
      <c r="T736" s="95">
        <v>786197481.71</v>
      </c>
      <c r="U736" s="95"/>
      <c r="V736" s="95"/>
    </row>
    <row r="737" spans="1:22" s="23" customFormat="1" ht="12.75">
      <c r="A737" s="96" t="s">
        <v>71</v>
      </c>
      <c r="B737" s="88">
        <v>200</v>
      </c>
      <c r="C737" s="88" t="s">
        <v>539</v>
      </c>
      <c r="D737" s="97" t="str">
        <f t="shared" si="11"/>
        <v>000 0700 0000000 000 211</v>
      </c>
      <c r="E737" s="93">
        <v>4232089666.04</v>
      </c>
      <c r="F737" s="94"/>
      <c r="G737" s="95">
        <v>4232089666.04</v>
      </c>
      <c r="H737" s="95"/>
      <c r="I737" s="95">
        <v>367980351</v>
      </c>
      <c r="J737" s="95">
        <v>1670163794.49</v>
      </c>
      <c r="K737" s="95">
        <v>2193912520.55</v>
      </c>
      <c r="L737" s="95">
        <v>33000</v>
      </c>
      <c r="M737" s="95"/>
      <c r="N737" s="95">
        <v>1173886693.8</v>
      </c>
      <c r="O737" s="95"/>
      <c r="P737" s="95">
        <v>1173886693.8</v>
      </c>
      <c r="Q737" s="95"/>
      <c r="R737" s="95">
        <v>105962333.55</v>
      </c>
      <c r="S737" s="95">
        <v>474608533.78</v>
      </c>
      <c r="T737" s="95">
        <v>593315826.47</v>
      </c>
      <c r="U737" s="95"/>
      <c r="V737" s="95"/>
    </row>
    <row r="738" spans="1:22" s="23" customFormat="1" ht="12.75">
      <c r="A738" s="96" t="s">
        <v>73</v>
      </c>
      <c r="B738" s="88">
        <v>200</v>
      </c>
      <c r="C738" s="88" t="s">
        <v>540</v>
      </c>
      <c r="D738" s="97" t="str">
        <f t="shared" si="11"/>
        <v>000 0700 0000000 000 212</v>
      </c>
      <c r="E738" s="93">
        <v>26936884.49</v>
      </c>
      <c r="F738" s="94"/>
      <c r="G738" s="95">
        <v>26936884.49</v>
      </c>
      <c r="H738" s="95"/>
      <c r="I738" s="95">
        <v>1780000</v>
      </c>
      <c r="J738" s="95">
        <v>9731554.4</v>
      </c>
      <c r="K738" s="95">
        <v>15415330.09</v>
      </c>
      <c r="L738" s="95">
        <v>10000</v>
      </c>
      <c r="M738" s="95"/>
      <c r="N738" s="95">
        <v>7170183.91</v>
      </c>
      <c r="O738" s="95"/>
      <c r="P738" s="95">
        <v>7170183.91</v>
      </c>
      <c r="Q738" s="95"/>
      <c r="R738" s="95">
        <v>440140.82</v>
      </c>
      <c r="S738" s="95">
        <v>2693704.36</v>
      </c>
      <c r="T738" s="95">
        <v>4036338.73</v>
      </c>
      <c r="U738" s="95"/>
      <c r="V738" s="95"/>
    </row>
    <row r="739" spans="1:22" s="23" customFormat="1" ht="12.75">
      <c r="A739" s="96" t="s">
        <v>75</v>
      </c>
      <c r="B739" s="88">
        <v>200</v>
      </c>
      <c r="C739" s="88" t="s">
        <v>541</v>
      </c>
      <c r="D739" s="97" t="str">
        <f t="shared" si="11"/>
        <v>000 0700 0000000 000 213</v>
      </c>
      <c r="E739" s="93">
        <v>1429559637.91</v>
      </c>
      <c r="F739" s="94"/>
      <c r="G739" s="95">
        <v>1429559637.91</v>
      </c>
      <c r="H739" s="95"/>
      <c r="I739" s="95">
        <v>125669202</v>
      </c>
      <c r="J739" s="95">
        <v>566808620.56</v>
      </c>
      <c r="K739" s="95">
        <v>737052324</v>
      </c>
      <c r="L739" s="95">
        <v>29491.35</v>
      </c>
      <c r="M739" s="95"/>
      <c r="N739" s="95">
        <v>385664945.45</v>
      </c>
      <c r="O739" s="95"/>
      <c r="P739" s="95">
        <v>385664945.45</v>
      </c>
      <c r="Q739" s="95"/>
      <c r="R739" s="95">
        <v>34916979.74</v>
      </c>
      <c r="S739" s="95">
        <v>161902649.2</v>
      </c>
      <c r="T739" s="95">
        <v>188845316.51</v>
      </c>
      <c r="U739" s="95"/>
      <c r="V739" s="95"/>
    </row>
    <row r="740" spans="1:22" s="23" customFormat="1" ht="12.75">
      <c r="A740" s="96" t="s">
        <v>77</v>
      </c>
      <c r="B740" s="88">
        <v>200</v>
      </c>
      <c r="C740" s="88" t="s">
        <v>542</v>
      </c>
      <c r="D740" s="97" t="str">
        <f t="shared" si="11"/>
        <v>000 0700 0000000 000 220</v>
      </c>
      <c r="E740" s="93">
        <v>1708371066.36</v>
      </c>
      <c r="F740" s="94"/>
      <c r="G740" s="95">
        <v>1708371066.36</v>
      </c>
      <c r="H740" s="95"/>
      <c r="I740" s="95">
        <v>297893150.87</v>
      </c>
      <c r="J740" s="95">
        <v>770128217.47</v>
      </c>
      <c r="K740" s="95">
        <v>639087392.02</v>
      </c>
      <c r="L740" s="95">
        <v>1262306</v>
      </c>
      <c r="M740" s="95"/>
      <c r="N740" s="95">
        <v>534335404.32</v>
      </c>
      <c r="O740" s="95"/>
      <c r="P740" s="95">
        <v>534335404.32</v>
      </c>
      <c r="Q740" s="95"/>
      <c r="R740" s="95">
        <v>33005571.46</v>
      </c>
      <c r="S740" s="95">
        <v>214339615.2</v>
      </c>
      <c r="T740" s="95">
        <v>286842602.66</v>
      </c>
      <c r="U740" s="95">
        <v>147615</v>
      </c>
      <c r="V740" s="95"/>
    </row>
    <row r="741" spans="1:22" s="23" customFormat="1" ht="12.75">
      <c r="A741" s="96" t="s">
        <v>79</v>
      </c>
      <c r="B741" s="88">
        <v>200</v>
      </c>
      <c r="C741" s="88" t="s">
        <v>543</v>
      </c>
      <c r="D741" s="97" t="str">
        <f t="shared" si="11"/>
        <v>000 0700 0000000 000 221</v>
      </c>
      <c r="E741" s="93">
        <v>45297255.57</v>
      </c>
      <c r="F741" s="94"/>
      <c r="G741" s="95">
        <v>45297255.57</v>
      </c>
      <c r="H741" s="95"/>
      <c r="I741" s="95">
        <v>15773306.81</v>
      </c>
      <c r="J741" s="95">
        <v>9660084</v>
      </c>
      <c r="K741" s="95">
        <v>19863864.76</v>
      </c>
      <c r="L741" s="95"/>
      <c r="M741" s="95"/>
      <c r="N741" s="95">
        <v>9514119.73</v>
      </c>
      <c r="O741" s="95"/>
      <c r="P741" s="95">
        <v>9514119.73</v>
      </c>
      <c r="Q741" s="95"/>
      <c r="R741" s="95">
        <v>1631191.84</v>
      </c>
      <c r="S741" s="95">
        <v>2551662.89</v>
      </c>
      <c r="T741" s="95">
        <v>5331265</v>
      </c>
      <c r="U741" s="95"/>
      <c r="V741" s="95"/>
    </row>
    <row r="742" spans="1:22" s="23" customFormat="1" ht="12.75">
      <c r="A742" s="96" t="s">
        <v>81</v>
      </c>
      <c r="B742" s="88">
        <v>200</v>
      </c>
      <c r="C742" s="88" t="s">
        <v>544</v>
      </c>
      <c r="D742" s="97" t="str">
        <f t="shared" si="11"/>
        <v>000 0700 0000000 000 222</v>
      </c>
      <c r="E742" s="93">
        <v>17634904.49</v>
      </c>
      <c r="F742" s="94"/>
      <c r="G742" s="95">
        <v>17634904.49</v>
      </c>
      <c r="H742" s="95"/>
      <c r="I742" s="95">
        <v>1338350</v>
      </c>
      <c r="J742" s="95">
        <v>4554840.3</v>
      </c>
      <c r="K742" s="95">
        <v>11682314.19</v>
      </c>
      <c r="L742" s="95">
        <v>59400</v>
      </c>
      <c r="M742" s="95"/>
      <c r="N742" s="95">
        <v>5114705.87</v>
      </c>
      <c r="O742" s="95"/>
      <c r="P742" s="95">
        <v>5114705.87</v>
      </c>
      <c r="Q742" s="95"/>
      <c r="R742" s="95">
        <v>463749.52</v>
      </c>
      <c r="S742" s="95">
        <v>1350120.7</v>
      </c>
      <c r="T742" s="95">
        <v>3275435.65</v>
      </c>
      <c r="U742" s="95">
        <v>25400</v>
      </c>
      <c r="V742" s="95"/>
    </row>
    <row r="743" spans="1:22" s="23" customFormat="1" ht="12.75">
      <c r="A743" s="96" t="s">
        <v>83</v>
      </c>
      <c r="B743" s="88">
        <v>200</v>
      </c>
      <c r="C743" s="88" t="s">
        <v>545</v>
      </c>
      <c r="D743" s="97" t="str">
        <f t="shared" si="11"/>
        <v>000 0700 0000000 000 223</v>
      </c>
      <c r="E743" s="93">
        <v>663508569.69</v>
      </c>
      <c r="F743" s="94"/>
      <c r="G743" s="95">
        <v>663508569.69</v>
      </c>
      <c r="H743" s="95"/>
      <c r="I743" s="95">
        <v>44256540.1</v>
      </c>
      <c r="J743" s="95">
        <v>276060073.89</v>
      </c>
      <c r="K743" s="95">
        <v>343191955.7</v>
      </c>
      <c r="L743" s="95"/>
      <c r="M743" s="95"/>
      <c r="N743" s="95">
        <v>367686162.82</v>
      </c>
      <c r="O743" s="95"/>
      <c r="P743" s="95">
        <v>367686162.82</v>
      </c>
      <c r="Q743" s="95"/>
      <c r="R743" s="95">
        <v>19859933.3</v>
      </c>
      <c r="S743" s="95">
        <v>133915934.07</v>
      </c>
      <c r="T743" s="95">
        <v>213910295.45</v>
      </c>
      <c r="U743" s="95"/>
      <c r="V743" s="95"/>
    </row>
    <row r="744" spans="1:22" s="23" customFormat="1" ht="22.5">
      <c r="A744" s="96" t="s">
        <v>85</v>
      </c>
      <c r="B744" s="88">
        <v>200</v>
      </c>
      <c r="C744" s="88" t="s">
        <v>546</v>
      </c>
      <c r="D744" s="97" t="str">
        <f t="shared" si="11"/>
        <v>000 0700 0000000 000 224</v>
      </c>
      <c r="E744" s="93">
        <v>13573492</v>
      </c>
      <c r="F744" s="94"/>
      <c r="G744" s="95">
        <v>13573492</v>
      </c>
      <c r="H744" s="95"/>
      <c r="I744" s="95">
        <v>170000</v>
      </c>
      <c r="J744" s="95">
        <v>11065790</v>
      </c>
      <c r="K744" s="95">
        <v>2337702</v>
      </c>
      <c r="L744" s="95"/>
      <c r="M744" s="95"/>
      <c r="N744" s="95">
        <v>3960677.27</v>
      </c>
      <c r="O744" s="95"/>
      <c r="P744" s="95">
        <v>3960677.27</v>
      </c>
      <c r="Q744" s="95"/>
      <c r="R744" s="95"/>
      <c r="S744" s="95">
        <v>3500924.79</v>
      </c>
      <c r="T744" s="95">
        <v>459752.48</v>
      </c>
      <c r="U744" s="95"/>
      <c r="V744" s="95"/>
    </row>
    <row r="745" spans="1:22" s="23" customFormat="1" ht="22.5">
      <c r="A745" s="96" t="s">
        <v>87</v>
      </c>
      <c r="B745" s="88">
        <v>200</v>
      </c>
      <c r="C745" s="88" t="s">
        <v>547</v>
      </c>
      <c r="D745" s="97" t="str">
        <f t="shared" si="11"/>
        <v>000 0700 0000000 000 225</v>
      </c>
      <c r="E745" s="93">
        <v>450035512.34</v>
      </c>
      <c r="F745" s="94"/>
      <c r="G745" s="95">
        <v>450035512.34</v>
      </c>
      <c r="H745" s="95"/>
      <c r="I745" s="95">
        <v>45959909.29</v>
      </c>
      <c r="J745" s="95">
        <v>266110233.29</v>
      </c>
      <c r="K745" s="95">
        <v>137945869.76</v>
      </c>
      <c r="L745" s="95">
        <v>19500</v>
      </c>
      <c r="M745" s="95"/>
      <c r="N745" s="95">
        <v>58399298.67</v>
      </c>
      <c r="O745" s="95"/>
      <c r="P745" s="95">
        <v>58399298.67</v>
      </c>
      <c r="Q745" s="95"/>
      <c r="R745" s="95">
        <v>2058218.08</v>
      </c>
      <c r="S745" s="95">
        <v>25778806.55</v>
      </c>
      <c r="T745" s="95">
        <v>30562274.04</v>
      </c>
      <c r="U745" s="95"/>
      <c r="V745" s="95"/>
    </row>
    <row r="746" spans="1:22" s="23" customFormat="1" ht="12.75">
      <c r="A746" s="96" t="s">
        <v>89</v>
      </c>
      <c r="B746" s="88">
        <v>200</v>
      </c>
      <c r="C746" s="88" t="s">
        <v>548</v>
      </c>
      <c r="D746" s="97" t="str">
        <f t="shared" si="11"/>
        <v>000 0700 0000000 000 226</v>
      </c>
      <c r="E746" s="93">
        <v>518321332.27</v>
      </c>
      <c r="F746" s="94"/>
      <c r="G746" s="95">
        <v>518321332.27</v>
      </c>
      <c r="H746" s="95"/>
      <c r="I746" s="95">
        <v>190395044.67</v>
      </c>
      <c r="J746" s="95">
        <v>202677195.99</v>
      </c>
      <c r="K746" s="95">
        <v>124065685.61</v>
      </c>
      <c r="L746" s="95">
        <v>1183406</v>
      </c>
      <c r="M746" s="95"/>
      <c r="N746" s="95">
        <v>89660439.96</v>
      </c>
      <c r="O746" s="95"/>
      <c r="P746" s="95">
        <v>89660439.96</v>
      </c>
      <c r="Q746" s="95"/>
      <c r="R746" s="95">
        <v>8992478.72</v>
      </c>
      <c r="S746" s="95">
        <v>47242166.2</v>
      </c>
      <c r="T746" s="95">
        <v>33303580.04</v>
      </c>
      <c r="U746" s="95">
        <v>122215</v>
      </c>
      <c r="V746" s="95"/>
    </row>
    <row r="747" spans="1:22" s="23" customFormat="1" ht="22.5">
      <c r="A747" s="96" t="s">
        <v>91</v>
      </c>
      <c r="B747" s="88">
        <v>200</v>
      </c>
      <c r="C747" s="88" t="s">
        <v>549</v>
      </c>
      <c r="D747" s="97" t="str">
        <f t="shared" si="11"/>
        <v>000 0700 0000000 000 240</v>
      </c>
      <c r="E747" s="93">
        <v>1293761155.68</v>
      </c>
      <c r="F747" s="94"/>
      <c r="G747" s="95">
        <v>1293761155.68</v>
      </c>
      <c r="H747" s="95"/>
      <c r="I747" s="95">
        <v>1263215633.82</v>
      </c>
      <c r="J747" s="95">
        <v>30000000</v>
      </c>
      <c r="K747" s="95">
        <v>545521.86</v>
      </c>
      <c r="L747" s="95"/>
      <c r="M747" s="95"/>
      <c r="N747" s="95">
        <v>432159687.7</v>
      </c>
      <c r="O747" s="95"/>
      <c r="P747" s="95">
        <v>432159687.7</v>
      </c>
      <c r="Q747" s="95"/>
      <c r="R747" s="95">
        <v>421614165.84</v>
      </c>
      <c r="S747" s="95">
        <v>10000000</v>
      </c>
      <c r="T747" s="95">
        <v>545521.86</v>
      </c>
      <c r="U747" s="95"/>
      <c r="V747" s="95"/>
    </row>
    <row r="748" spans="1:22" s="23" customFormat="1" ht="33.75">
      <c r="A748" s="96" t="s">
        <v>93</v>
      </c>
      <c r="B748" s="88">
        <v>200</v>
      </c>
      <c r="C748" s="88" t="s">
        <v>550</v>
      </c>
      <c r="D748" s="97" t="str">
        <f t="shared" si="11"/>
        <v>000 0700 0000000 000 241</v>
      </c>
      <c r="E748" s="93">
        <v>1262961155.68</v>
      </c>
      <c r="F748" s="94"/>
      <c r="G748" s="95">
        <v>1262961155.68</v>
      </c>
      <c r="H748" s="95"/>
      <c r="I748" s="95">
        <v>1262415633.82</v>
      </c>
      <c r="J748" s="95"/>
      <c r="K748" s="95">
        <v>545521.86</v>
      </c>
      <c r="L748" s="95"/>
      <c r="M748" s="95"/>
      <c r="N748" s="95">
        <v>422159687.7</v>
      </c>
      <c r="O748" s="95"/>
      <c r="P748" s="95">
        <v>422159687.7</v>
      </c>
      <c r="Q748" s="95"/>
      <c r="R748" s="95">
        <v>421614165.84</v>
      </c>
      <c r="S748" s="95"/>
      <c r="T748" s="95">
        <v>545521.86</v>
      </c>
      <c r="U748" s="95"/>
      <c r="V748" s="95"/>
    </row>
    <row r="749" spans="1:22" s="23" customFormat="1" ht="45">
      <c r="A749" s="96" t="s">
        <v>95</v>
      </c>
      <c r="B749" s="88">
        <v>200</v>
      </c>
      <c r="C749" s="88" t="s">
        <v>551</v>
      </c>
      <c r="D749" s="97" t="str">
        <f t="shared" si="11"/>
        <v>000 0700 0000000 000 242</v>
      </c>
      <c r="E749" s="93">
        <v>30800000</v>
      </c>
      <c r="F749" s="94"/>
      <c r="G749" s="95">
        <v>30800000</v>
      </c>
      <c r="H749" s="95"/>
      <c r="I749" s="95">
        <v>800000</v>
      </c>
      <c r="J749" s="95">
        <v>30000000</v>
      </c>
      <c r="K749" s="95"/>
      <c r="L749" s="95"/>
      <c r="M749" s="95"/>
      <c r="N749" s="95">
        <v>10000000</v>
      </c>
      <c r="O749" s="95"/>
      <c r="P749" s="95">
        <v>10000000</v>
      </c>
      <c r="Q749" s="95"/>
      <c r="R749" s="95"/>
      <c r="S749" s="95">
        <v>10000000</v>
      </c>
      <c r="T749" s="95"/>
      <c r="U749" s="95"/>
      <c r="V749" s="95"/>
    </row>
    <row r="750" spans="1:22" s="23" customFormat="1" ht="12.75">
      <c r="A750" s="96" t="s">
        <v>97</v>
      </c>
      <c r="B750" s="88">
        <v>200</v>
      </c>
      <c r="C750" s="88" t="s">
        <v>552</v>
      </c>
      <c r="D750" s="97" t="str">
        <f t="shared" si="11"/>
        <v>000 0700 0000000 000 250</v>
      </c>
      <c r="E750" s="93">
        <v>52240238</v>
      </c>
      <c r="F750" s="94"/>
      <c r="G750" s="95">
        <v>52240238</v>
      </c>
      <c r="H750" s="95">
        <v>3295369512.83</v>
      </c>
      <c r="I750" s="95">
        <v>3344391423.83</v>
      </c>
      <c r="J750" s="95"/>
      <c r="K750" s="95"/>
      <c r="L750" s="95">
        <v>3218327</v>
      </c>
      <c r="M750" s="95"/>
      <c r="N750" s="95"/>
      <c r="O750" s="95"/>
      <c r="P750" s="95"/>
      <c r="Q750" s="95">
        <v>1081166846.44</v>
      </c>
      <c r="R750" s="95">
        <v>1079318669.44</v>
      </c>
      <c r="S750" s="95"/>
      <c r="T750" s="95"/>
      <c r="U750" s="95">
        <v>1848177</v>
      </c>
      <c r="V750" s="95"/>
    </row>
    <row r="751" spans="1:22" s="23" customFormat="1" ht="33.75">
      <c r="A751" s="96" t="s">
        <v>99</v>
      </c>
      <c r="B751" s="88">
        <v>200</v>
      </c>
      <c r="C751" s="88" t="s">
        <v>553</v>
      </c>
      <c r="D751" s="97" t="str">
        <f t="shared" si="11"/>
        <v>000 0700 0000000 000 251</v>
      </c>
      <c r="E751" s="93">
        <v>52240238</v>
      </c>
      <c r="F751" s="94"/>
      <c r="G751" s="95">
        <v>52240238</v>
      </c>
      <c r="H751" s="95">
        <v>3295369512.83</v>
      </c>
      <c r="I751" s="95">
        <v>3344391423.83</v>
      </c>
      <c r="J751" s="95"/>
      <c r="K751" s="95"/>
      <c r="L751" s="95">
        <v>3218327</v>
      </c>
      <c r="M751" s="95"/>
      <c r="N751" s="95"/>
      <c r="O751" s="95"/>
      <c r="P751" s="95"/>
      <c r="Q751" s="95">
        <v>1081166846.44</v>
      </c>
      <c r="R751" s="95">
        <v>1079318669.44</v>
      </c>
      <c r="S751" s="95"/>
      <c r="T751" s="95"/>
      <c r="U751" s="95">
        <v>1848177</v>
      </c>
      <c r="V751" s="95"/>
    </row>
    <row r="752" spans="1:22" s="23" customFormat="1" ht="12.75">
      <c r="A752" s="96" t="s">
        <v>101</v>
      </c>
      <c r="B752" s="88">
        <v>200</v>
      </c>
      <c r="C752" s="88" t="s">
        <v>554</v>
      </c>
      <c r="D752" s="97" t="str">
        <f t="shared" si="11"/>
        <v>000 0700 0000000 000 260</v>
      </c>
      <c r="E752" s="93">
        <v>106491867.23</v>
      </c>
      <c r="F752" s="94"/>
      <c r="G752" s="95">
        <v>106491867.23</v>
      </c>
      <c r="H752" s="95"/>
      <c r="I752" s="95">
        <v>88565207</v>
      </c>
      <c r="J752" s="95">
        <v>10662477</v>
      </c>
      <c r="K752" s="95">
        <v>7264183.23</v>
      </c>
      <c r="L752" s="95"/>
      <c r="M752" s="95"/>
      <c r="N752" s="95">
        <v>19621788.87</v>
      </c>
      <c r="O752" s="95"/>
      <c r="P752" s="95">
        <v>19621788.87</v>
      </c>
      <c r="Q752" s="95"/>
      <c r="R752" s="95">
        <v>17539871.28</v>
      </c>
      <c r="S752" s="95">
        <v>239919.58</v>
      </c>
      <c r="T752" s="95">
        <v>1841998.01</v>
      </c>
      <c r="U752" s="95"/>
      <c r="V752" s="95"/>
    </row>
    <row r="753" spans="1:22" s="23" customFormat="1" ht="22.5">
      <c r="A753" s="96" t="s">
        <v>103</v>
      </c>
      <c r="B753" s="88">
        <v>200</v>
      </c>
      <c r="C753" s="88" t="s">
        <v>555</v>
      </c>
      <c r="D753" s="97" t="str">
        <f t="shared" si="11"/>
        <v>000 0700 0000000 000 262</v>
      </c>
      <c r="E753" s="93">
        <v>106491867.23</v>
      </c>
      <c r="F753" s="94"/>
      <c r="G753" s="95">
        <v>106491867.23</v>
      </c>
      <c r="H753" s="95"/>
      <c r="I753" s="95">
        <v>88565207</v>
      </c>
      <c r="J753" s="95">
        <v>10662477</v>
      </c>
      <c r="K753" s="95">
        <v>7264183.23</v>
      </c>
      <c r="L753" s="95"/>
      <c r="M753" s="95"/>
      <c r="N753" s="95">
        <v>19621788.87</v>
      </c>
      <c r="O753" s="95"/>
      <c r="P753" s="95">
        <v>19621788.87</v>
      </c>
      <c r="Q753" s="95"/>
      <c r="R753" s="95">
        <v>17539871.28</v>
      </c>
      <c r="S753" s="95">
        <v>239919.58</v>
      </c>
      <c r="T753" s="95">
        <v>1841998.01</v>
      </c>
      <c r="U753" s="95"/>
      <c r="V753" s="95"/>
    </row>
    <row r="754" spans="1:22" s="23" customFormat="1" ht="12.75">
      <c r="A754" s="96" t="s">
        <v>107</v>
      </c>
      <c r="B754" s="88">
        <v>200</v>
      </c>
      <c r="C754" s="88" t="s">
        <v>556</v>
      </c>
      <c r="D754" s="97" t="str">
        <f t="shared" si="11"/>
        <v>000 0700 0000000 000 290</v>
      </c>
      <c r="E754" s="93">
        <v>131228760.52</v>
      </c>
      <c r="F754" s="94"/>
      <c r="G754" s="95">
        <v>131228760.52</v>
      </c>
      <c r="H754" s="95"/>
      <c r="I754" s="95">
        <v>40098585</v>
      </c>
      <c r="J754" s="95">
        <v>25010437.32</v>
      </c>
      <c r="K754" s="95">
        <v>65038128.2</v>
      </c>
      <c r="L754" s="95">
        <v>1081610</v>
      </c>
      <c r="M754" s="95"/>
      <c r="N754" s="95">
        <v>37975260.44</v>
      </c>
      <c r="O754" s="95"/>
      <c r="P754" s="95">
        <v>37975260.44</v>
      </c>
      <c r="Q754" s="95"/>
      <c r="R754" s="95">
        <v>15941224.35</v>
      </c>
      <c r="S754" s="95">
        <v>5712401.04</v>
      </c>
      <c r="T754" s="95">
        <v>16235930.05</v>
      </c>
      <c r="U754" s="95">
        <v>85705</v>
      </c>
      <c r="V754" s="95"/>
    </row>
    <row r="755" spans="1:22" s="23" customFormat="1" ht="12.75">
      <c r="A755" s="96" t="s">
        <v>109</v>
      </c>
      <c r="B755" s="88">
        <v>200</v>
      </c>
      <c r="C755" s="88" t="s">
        <v>557</v>
      </c>
      <c r="D755" s="97" t="str">
        <f t="shared" si="11"/>
        <v>000 0700 0000000 000 300</v>
      </c>
      <c r="E755" s="93">
        <v>1547339075.54</v>
      </c>
      <c r="F755" s="94"/>
      <c r="G755" s="95">
        <v>1547339075.54</v>
      </c>
      <c r="H755" s="95"/>
      <c r="I755" s="95">
        <v>276144179.02</v>
      </c>
      <c r="J755" s="95">
        <v>592342349.33</v>
      </c>
      <c r="K755" s="95">
        <v>678460057.19</v>
      </c>
      <c r="L755" s="95">
        <v>392490</v>
      </c>
      <c r="M755" s="95"/>
      <c r="N755" s="95">
        <v>334051646.43</v>
      </c>
      <c r="O755" s="95"/>
      <c r="P755" s="95">
        <v>334051646.43</v>
      </c>
      <c r="Q755" s="95"/>
      <c r="R755" s="95">
        <v>46143773.27</v>
      </c>
      <c r="S755" s="95">
        <v>105334356.83</v>
      </c>
      <c r="T755" s="95">
        <v>182546576.33</v>
      </c>
      <c r="U755" s="95">
        <v>26940</v>
      </c>
      <c r="V755" s="95"/>
    </row>
    <row r="756" spans="1:22" s="23" customFormat="1" ht="22.5">
      <c r="A756" s="96" t="s">
        <v>111</v>
      </c>
      <c r="B756" s="88">
        <v>200</v>
      </c>
      <c r="C756" s="88" t="s">
        <v>558</v>
      </c>
      <c r="D756" s="97" t="str">
        <f t="shared" si="11"/>
        <v>000 0700 0000000 000 310</v>
      </c>
      <c r="E756" s="93">
        <v>649343306.8</v>
      </c>
      <c r="F756" s="94"/>
      <c r="G756" s="95">
        <v>649343306.8</v>
      </c>
      <c r="H756" s="95"/>
      <c r="I756" s="95">
        <v>125638419.22</v>
      </c>
      <c r="J756" s="95">
        <v>288913685</v>
      </c>
      <c r="K756" s="95">
        <v>234786202.58</v>
      </c>
      <c r="L756" s="95">
        <v>5000</v>
      </c>
      <c r="M756" s="95"/>
      <c r="N756" s="95">
        <v>91247792.74</v>
      </c>
      <c r="O756" s="95"/>
      <c r="P756" s="95">
        <v>91247792.74</v>
      </c>
      <c r="Q756" s="95"/>
      <c r="R756" s="95">
        <v>576793.46</v>
      </c>
      <c r="S756" s="95">
        <v>24504863.02</v>
      </c>
      <c r="T756" s="95">
        <v>66166136.26</v>
      </c>
      <c r="U756" s="95"/>
      <c r="V756" s="95"/>
    </row>
    <row r="757" spans="1:22" s="23" customFormat="1" ht="22.5">
      <c r="A757" s="96" t="s">
        <v>115</v>
      </c>
      <c r="B757" s="88">
        <v>200</v>
      </c>
      <c r="C757" s="88" t="s">
        <v>559</v>
      </c>
      <c r="D757" s="97" t="str">
        <f t="shared" si="11"/>
        <v>000 0700 0000000 000 340</v>
      </c>
      <c r="E757" s="93">
        <v>897995768.74</v>
      </c>
      <c r="F757" s="94"/>
      <c r="G757" s="95">
        <v>897995768.74</v>
      </c>
      <c r="H757" s="95"/>
      <c r="I757" s="95">
        <v>150505759.8</v>
      </c>
      <c r="J757" s="95">
        <v>303428664.33</v>
      </c>
      <c r="K757" s="95">
        <v>443673854.61</v>
      </c>
      <c r="L757" s="95">
        <v>387490</v>
      </c>
      <c r="M757" s="95"/>
      <c r="N757" s="95">
        <v>242803853.69</v>
      </c>
      <c r="O757" s="95"/>
      <c r="P757" s="95">
        <v>242803853.69</v>
      </c>
      <c r="Q757" s="95"/>
      <c r="R757" s="95">
        <v>45566979.81</v>
      </c>
      <c r="S757" s="95">
        <v>80829493.81</v>
      </c>
      <c r="T757" s="95">
        <v>116380440.07</v>
      </c>
      <c r="U757" s="95">
        <v>26940</v>
      </c>
      <c r="V757" s="95"/>
    </row>
    <row r="758" spans="1:22" s="23" customFormat="1" ht="12.75">
      <c r="A758" s="96" t="s">
        <v>560</v>
      </c>
      <c r="B758" s="88">
        <v>200</v>
      </c>
      <c r="C758" s="88" t="s">
        <v>561</v>
      </c>
      <c r="D758" s="97" t="str">
        <f t="shared" si="11"/>
        <v>000 0701 0000000 000 000</v>
      </c>
      <c r="E758" s="93">
        <v>2565714414.45</v>
      </c>
      <c r="F758" s="94"/>
      <c r="G758" s="95">
        <v>2565714414.45</v>
      </c>
      <c r="H758" s="95">
        <v>16789600</v>
      </c>
      <c r="I758" s="95">
        <v>31896430</v>
      </c>
      <c r="J758" s="95">
        <v>1564852723.08</v>
      </c>
      <c r="K758" s="95">
        <v>985486670.02</v>
      </c>
      <c r="L758" s="95">
        <v>268191.35</v>
      </c>
      <c r="M758" s="95"/>
      <c r="N758" s="95">
        <v>700536841.82</v>
      </c>
      <c r="O758" s="95"/>
      <c r="P758" s="95">
        <v>700536841.82</v>
      </c>
      <c r="Q758" s="95">
        <v>5605120</v>
      </c>
      <c r="R758" s="95">
        <v>10418982.66</v>
      </c>
      <c r="S758" s="95">
        <v>399639164.19</v>
      </c>
      <c r="T758" s="95">
        <v>295883814.97</v>
      </c>
      <c r="U758" s="95">
        <v>200000</v>
      </c>
      <c r="V758" s="95"/>
    </row>
    <row r="759" spans="1:22" s="23" customFormat="1" ht="12.75">
      <c r="A759" s="96" t="s">
        <v>67</v>
      </c>
      <c r="B759" s="88">
        <v>200</v>
      </c>
      <c r="C759" s="88" t="s">
        <v>562</v>
      </c>
      <c r="D759" s="97" t="str">
        <f t="shared" si="11"/>
        <v>000 0701 0000000 000 200</v>
      </c>
      <c r="E759" s="93">
        <v>1967699153.39</v>
      </c>
      <c r="F759" s="94"/>
      <c r="G759" s="95">
        <v>1967699153.39</v>
      </c>
      <c r="H759" s="95">
        <v>16789600</v>
      </c>
      <c r="I759" s="95">
        <v>27478300</v>
      </c>
      <c r="J759" s="95">
        <v>1173513744.01</v>
      </c>
      <c r="K759" s="95">
        <v>783228518.03</v>
      </c>
      <c r="L759" s="95">
        <v>268191.35</v>
      </c>
      <c r="M759" s="95"/>
      <c r="N759" s="95">
        <v>574272749.39</v>
      </c>
      <c r="O759" s="95"/>
      <c r="P759" s="95">
        <v>574272749.39</v>
      </c>
      <c r="Q759" s="95">
        <v>5605120</v>
      </c>
      <c r="R759" s="95">
        <v>9424594.07</v>
      </c>
      <c r="S759" s="95">
        <v>330255164.89</v>
      </c>
      <c r="T759" s="95">
        <v>239998110.43</v>
      </c>
      <c r="U759" s="95">
        <v>200000</v>
      </c>
      <c r="V759" s="95"/>
    </row>
    <row r="760" spans="1:22" s="23" customFormat="1" ht="22.5">
      <c r="A760" s="96" t="s">
        <v>69</v>
      </c>
      <c r="B760" s="88">
        <v>200</v>
      </c>
      <c r="C760" s="88" t="s">
        <v>563</v>
      </c>
      <c r="D760" s="97" t="str">
        <f t="shared" si="11"/>
        <v>000 0701 0000000 000 210</v>
      </c>
      <c r="E760" s="93">
        <v>1514849557.09</v>
      </c>
      <c r="F760" s="94"/>
      <c r="G760" s="95">
        <v>1514849557.09</v>
      </c>
      <c r="H760" s="95"/>
      <c r="I760" s="95">
        <v>8106200</v>
      </c>
      <c r="J760" s="95">
        <v>891252304</v>
      </c>
      <c r="K760" s="95">
        <v>615472861.74</v>
      </c>
      <c r="L760" s="95">
        <v>18191.35</v>
      </c>
      <c r="M760" s="95"/>
      <c r="N760" s="95">
        <v>434875192.68</v>
      </c>
      <c r="O760" s="95"/>
      <c r="P760" s="95">
        <v>434875192.68</v>
      </c>
      <c r="Q760" s="95"/>
      <c r="R760" s="95">
        <v>2711445.83</v>
      </c>
      <c r="S760" s="95">
        <v>259669874.84</v>
      </c>
      <c r="T760" s="95">
        <v>172493872.01</v>
      </c>
      <c r="U760" s="95"/>
      <c r="V760" s="95"/>
    </row>
    <row r="761" spans="1:22" s="23" customFormat="1" ht="12.75">
      <c r="A761" s="96" t="s">
        <v>71</v>
      </c>
      <c r="B761" s="88">
        <v>200</v>
      </c>
      <c r="C761" s="88" t="s">
        <v>564</v>
      </c>
      <c r="D761" s="97" t="str">
        <f t="shared" si="11"/>
        <v>000 0701 0000000 000 211</v>
      </c>
      <c r="E761" s="93">
        <v>1128104848.55</v>
      </c>
      <c r="F761" s="94"/>
      <c r="G761" s="95">
        <v>1128104848.55</v>
      </c>
      <c r="H761" s="95"/>
      <c r="I761" s="95">
        <v>6015500</v>
      </c>
      <c r="J761" s="95">
        <v>663583432</v>
      </c>
      <c r="K761" s="95">
        <v>458505916.55</v>
      </c>
      <c r="L761" s="95"/>
      <c r="M761" s="95"/>
      <c r="N761" s="95">
        <v>323223596.23</v>
      </c>
      <c r="O761" s="95"/>
      <c r="P761" s="95">
        <v>323223596.23</v>
      </c>
      <c r="Q761" s="95"/>
      <c r="R761" s="95">
        <v>2031834.28</v>
      </c>
      <c r="S761" s="95">
        <v>191085697.93</v>
      </c>
      <c r="T761" s="95">
        <v>130106064.02</v>
      </c>
      <c r="U761" s="95"/>
      <c r="V761" s="95"/>
    </row>
    <row r="762" spans="1:22" s="23" customFormat="1" ht="12.75">
      <c r="A762" s="96" t="s">
        <v>73</v>
      </c>
      <c r="B762" s="88">
        <v>200</v>
      </c>
      <c r="C762" s="88" t="s">
        <v>565</v>
      </c>
      <c r="D762" s="97" t="str">
        <f t="shared" si="11"/>
        <v>000 0701 0000000 000 212</v>
      </c>
      <c r="E762" s="93">
        <v>6410896.52</v>
      </c>
      <c r="F762" s="94"/>
      <c r="G762" s="95">
        <v>6410896.52</v>
      </c>
      <c r="H762" s="95"/>
      <c r="I762" s="95">
        <v>33400</v>
      </c>
      <c r="J762" s="95">
        <v>3417864</v>
      </c>
      <c r="K762" s="95">
        <v>2959632.52</v>
      </c>
      <c r="L762" s="95"/>
      <c r="M762" s="95"/>
      <c r="N762" s="95">
        <v>1863417.92</v>
      </c>
      <c r="O762" s="95"/>
      <c r="P762" s="95">
        <v>1863417.92</v>
      </c>
      <c r="Q762" s="95"/>
      <c r="R762" s="95">
        <v>6900</v>
      </c>
      <c r="S762" s="95">
        <v>999891.43</v>
      </c>
      <c r="T762" s="95">
        <v>856626.49</v>
      </c>
      <c r="U762" s="95"/>
      <c r="V762" s="95"/>
    </row>
    <row r="763" spans="1:22" s="23" customFormat="1" ht="12.75">
      <c r="A763" s="96" t="s">
        <v>75</v>
      </c>
      <c r="B763" s="88">
        <v>200</v>
      </c>
      <c r="C763" s="88" t="s">
        <v>566</v>
      </c>
      <c r="D763" s="97" t="str">
        <f t="shared" si="11"/>
        <v>000 0701 0000000 000 213</v>
      </c>
      <c r="E763" s="93">
        <v>380333812.02</v>
      </c>
      <c r="F763" s="94"/>
      <c r="G763" s="95">
        <v>380333812.02</v>
      </c>
      <c r="H763" s="95"/>
      <c r="I763" s="95">
        <v>2057300</v>
      </c>
      <c r="J763" s="95">
        <v>224251008</v>
      </c>
      <c r="K763" s="95">
        <v>154007312.67</v>
      </c>
      <c r="L763" s="95">
        <v>18191.35</v>
      </c>
      <c r="M763" s="95"/>
      <c r="N763" s="95">
        <v>109788178.53</v>
      </c>
      <c r="O763" s="95"/>
      <c r="P763" s="95">
        <v>109788178.53</v>
      </c>
      <c r="Q763" s="95"/>
      <c r="R763" s="95">
        <v>672711.55</v>
      </c>
      <c r="S763" s="95">
        <v>67584285.48</v>
      </c>
      <c r="T763" s="95">
        <v>41531181.5</v>
      </c>
      <c r="U763" s="95"/>
      <c r="V763" s="95"/>
    </row>
    <row r="764" spans="1:22" s="23" customFormat="1" ht="12.75">
      <c r="A764" s="96" t="s">
        <v>77</v>
      </c>
      <c r="B764" s="88">
        <v>200</v>
      </c>
      <c r="C764" s="88" t="s">
        <v>567</v>
      </c>
      <c r="D764" s="97" t="str">
        <f t="shared" si="11"/>
        <v>000 0701 0000000 000 220</v>
      </c>
      <c r="E764" s="93">
        <v>424197202.99</v>
      </c>
      <c r="F764" s="94"/>
      <c r="G764" s="95">
        <v>424197202.99</v>
      </c>
      <c r="H764" s="95"/>
      <c r="I764" s="95">
        <v>1384600</v>
      </c>
      <c r="J764" s="95">
        <v>273247476</v>
      </c>
      <c r="K764" s="95">
        <v>149565126.99</v>
      </c>
      <c r="L764" s="95"/>
      <c r="M764" s="95"/>
      <c r="N764" s="95">
        <v>133984636.46</v>
      </c>
      <c r="O764" s="95"/>
      <c r="P764" s="95">
        <v>133984636.46</v>
      </c>
      <c r="Q764" s="95"/>
      <c r="R764" s="95">
        <v>582764.6</v>
      </c>
      <c r="S764" s="95">
        <v>69202458.79</v>
      </c>
      <c r="T764" s="95">
        <v>64199413.07</v>
      </c>
      <c r="U764" s="95"/>
      <c r="V764" s="95"/>
    </row>
    <row r="765" spans="1:22" s="23" customFormat="1" ht="12.75">
      <c r="A765" s="96" t="s">
        <v>79</v>
      </c>
      <c r="B765" s="88">
        <v>200</v>
      </c>
      <c r="C765" s="88" t="s">
        <v>568</v>
      </c>
      <c r="D765" s="97" t="str">
        <f t="shared" si="11"/>
        <v>000 0701 0000000 000 221</v>
      </c>
      <c r="E765" s="93">
        <v>3739421.48</v>
      </c>
      <c r="F765" s="94"/>
      <c r="G765" s="95">
        <v>3739421.48</v>
      </c>
      <c r="H765" s="95"/>
      <c r="I765" s="95">
        <v>56000</v>
      </c>
      <c r="J765" s="95">
        <v>2046011</v>
      </c>
      <c r="K765" s="95">
        <v>1637410.48</v>
      </c>
      <c r="L765" s="95"/>
      <c r="M765" s="95"/>
      <c r="N765" s="95">
        <v>1084672.17</v>
      </c>
      <c r="O765" s="95"/>
      <c r="P765" s="95">
        <v>1084672.17</v>
      </c>
      <c r="Q765" s="95"/>
      <c r="R765" s="95">
        <v>16196.6</v>
      </c>
      <c r="S765" s="95">
        <v>568166.6</v>
      </c>
      <c r="T765" s="95">
        <v>500308.97</v>
      </c>
      <c r="U765" s="95"/>
      <c r="V765" s="95"/>
    </row>
    <row r="766" spans="1:22" s="23" customFormat="1" ht="12.75">
      <c r="A766" s="96" t="s">
        <v>81</v>
      </c>
      <c r="B766" s="88">
        <v>200</v>
      </c>
      <c r="C766" s="88" t="s">
        <v>569</v>
      </c>
      <c r="D766" s="97" t="str">
        <f t="shared" si="11"/>
        <v>000 0701 0000000 000 222</v>
      </c>
      <c r="E766" s="93">
        <v>2473833.45</v>
      </c>
      <c r="F766" s="94"/>
      <c r="G766" s="95">
        <v>2473833.45</v>
      </c>
      <c r="H766" s="95"/>
      <c r="I766" s="95"/>
      <c r="J766" s="95">
        <v>795081</v>
      </c>
      <c r="K766" s="95">
        <v>1678752.45</v>
      </c>
      <c r="L766" s="95"/>
      <c r="M766" s="95"/>
      <c r="N766" s="95">
        <v>667558.96</v>
      </c>
      <c r="O766" s="95"/>
      <c r="P766" s="95">
        <v>667558.96</v>
      </c>
      <c r="Q766" s="95"/>
      <c r="R766" s="95"/>
      <c r="S766" s="95">
        <v>89433</v>
      </c>
      <c r="T766" s="95">
        <v>578125.96</v>
      </c>
      <c r="U766" s="95"/>
      <c r="V766" s="95"/>
    </row>
    <row r="767" spans="1:22" s="23" customFormat="1" ht="12.75">
      <c r="A767" s="96" t="s">
        <v>83</v>
      </c>
      <c r="B767" s="88">
        <v>200</v>
      </c>
      <c r="C767" s="88" t="s">
        <v>570</v>
      </c>
      <c r="D767" s="97" t="str">
        <f t="shared" si="11"/>
        <v>000 0701 0000000 000 223</v>
      </c>
      <c r="E767" s="93">
        <v>210978219.81</v>
      </c>
      <c r="F767" s="94"/>
      <c r="G767" s="95">
        <v>210978219.81</v>
      </c>
      <c r="H767" s="95"/>
      <c r="I767" s="95">
        <v>800000</v>
      </c>
      <c r="J767" s="95">
        <v>125065882</v>
      </c>
      <c r="K767" s="95">
        <v>85112337.81</v>
      </c>
      <c r="L767" s="95"/>
      <c r="M767" s="95"/>
      <c r="N767" s="95">
        <v>103466509.05</v>
      </c>
      <c r="O767" s="95"/>
      <c r="P767" s="95">
        <v>103466509.05</v>
      </c>
      <c r="Q767" s="95"/>
      <c r="R767" s="95">
        <v>344000</v>
      </c>
      <c r="S767" s="95">
        <v>55071088.24</v>
      </c>
      <c r="T767" s="95">
        <v>48051420.81</v>
      </c>
      <c r="U767" s="95"/>
      <c r="V767" s="95"/>
    </row>
    <row r="768" spans="1:22" s="23" customFormat="1" ht="22.5">
      <c r="A768" s="96" t="s">
        <v>85</v>
      </c>
      <c r="B768" s="88">
        <v>200</v>
      </c>
      <c r="C768" s="88" t="s">
        <v>571</v>
      </c>
      <c r="D768" s="97" t="str">
        <f t="shared" si="11"/>
        <v>000 0701 0000000 000 224</v>
      </c>
      <c r="E768" s="93">
        <v>169000</v>
      </c>
      <c r="F768" s="94"/>
      <c r="G768" s="95">
        <v>169000</v>
      </c>
      <c r="H768" s="95"/>
      <c r="I768" s="95"/>
      <c r="J768" s="95"/>
      <c r="K768" s="95">
        <v>169000</v>
      </c>
      <c r="L768" s="95"/>
      <c r="M768" s="95"/>
      <c r="N768" s="95">
        <v>6000</v>
      </c>
      <c r="O768" s="95"/>
      <c r="P768" s="95">
        <v>6000</v>
      </c>
      <c r="Q768" s="95"/>
      <c r="R768" s="95"/>
      <c r="S768" s="95"/>
      <c r="T768" s="95">
        <v>6000</v>
      </c>
      <c r="U768" s="95"/>
      <c r="V768" s="95"/>
    </row>
    <row r="769" spans="1:22" s="23" customFormat="1" ht="22.5">
      <c r="A769" s="96" t="s">
        <v>87</v>
      </c>
      <c r="B769" s="88">
        <v>200</v>
      </c>
      <c r="C769" s="88" t="s">
        <v>572</v>
      </c>
      <c r="D769" s="97" t="str">
        <f t="shared" si="11"/>
        <v>000 0701 0000000 000 225</v>
      </c>
      <c r="E769" s="93">
        <v>158818560.22</v>
      </c>
      <c r="F769" s="94"/>
      <c r="G769" s="95">
        <v>158818560.22</v>
      </c>
      <c r="H769" s="95"/>
      <c r="I769" s="95">
        <v>268600</v>
      </c>
      <c r="J769" s="95">
        <v>116744911</v>
      </c>
      <c r="K769" s="95">
        <v>41805049.22</v>
      </c>
      <c r="L769" s="95"/>
      <c r="M769" s="95"/>
      <c r="N769" s="95">
        <v>17910972.6</v>
      </c>
      <c r="O769" s="95"/>
      <c r="P769" s="95">
        <v>17910972.6</v>
      </c>
      <c r="Q769" s="95"/>
      <c r="R769" s="95">
        <v>62600</v>
      </c>
      <c r="S769" s="95">
        <v>7665282.18</v>
      </c>
      <c r="T769" s="95">
        <v>10183090.42</v>
      </c>
      <c r="U769" s="95"/>
      <c r="V769" s="95"/>
    </row>
    <row r="770" spans="1:22" s="23" customFormat="1" ht="12.75">
      <c r="A770" s="96" t="s">
        <v>89</v>
      </c>
      <c r="B770" s="88">
        <v>200</v>
      </c>
      <c r="C770" s="88" t="s">
        <v>573</v>
      </c>
      <c r="D770" s="97" t="str">
        <f t="shared" si="11"/>
        <v>000 0701 0000000 000 226</v>
      </c>
      <c r="E770" s="93">
        <v>48018168.03</v>
      </c>
      <c r="F770" s="94"/>
      <c r="G770" s="95">
        <v>48018168.03</v>
      </c>
      <c r="H770" s="95"/>
      <c r="I770" s="95">
        <v>260000</v>
      </c>
      <c r="J770" s="95">
        <v>28595591</v>
      </c>
      <c r="K770" s="95">
        <v>19162577.03</v>
      </c>
      <c r="L770" s="95"/>
      <c r="M770" s="95"/>
      <c r="N770" s="95">
        <v>10848923.68</v>
      </c>
      <c r="O770" s="95"/>
      <c r="P770" s="95">
        <v>10848923.68</v>
      </c>
      <c r="Q770" s="95"/>
      <c r="R770" s="95">
        <v>159968</v>
      </c>
      <c r="S770" s="95">
        <v>5808488.77</v>
      </c>
      <c r="T770" s="95">
        <v>4880466.91</v>
      </c>
      <c r="U770" s="95"/>
      <c r="V770" s="95"/>
    </row>
    <row r="771" spans="1:22" s="23" customFormat="1" ht="12.75">
      <c r="A771" s="96" t="s">
        <v>97</v>
      </c>
      <c r="B771" s="88">
        <v>200</v>
      </c>
      <c r="C771" s="88" t="s">
        <v>574</v>
      </c>
      <c r="D771" s="97" t="str">
        <f t="shared" si="11"/>
        <v>000 0701 0000000 000 250</v>
      </c>
      <c r="E771" s="93"/>
      <c r="F771" s="94"/>
      <c r="G771" s="95"/>
      <c r="H771" s="95">
        <v>16789600</v>
      </c>
      <c r="I771" s="95">
        <v>16539600</v>
      </c>
      <c r="J771" s="95"/>
      <c r="K771" s="95"/>
      <c r="L771" s="95">
        <v>250000</v>
      </c>
      <c r="M771" s="95"/>
      <c r="N771" s="95"/>
      <c r="O771" s="95"/>
      <c r="P771" s="95"/>
      <c r="Q771" s="95">
        <v>5605120</v>
      </c>
      <c r="R771" s="95">
        <v>5405120</v>
      </c>
      <c r="S771" s="95"/>
      <c r="T771" s="95"/>
      <c r="U771" s="95">
        <v>200000</v>
      </c>
      <c r="V771" s="95"/>
    </row>
    <row r="772" spans="1:22" s="23" customFormat="1" ht="33.75">
      <c r="A772" s="96" t="s">
        <v>99</v>
      </c>
      <c r="B772" s="88">
        <v>200</v>
      </c>
      <c r="C772" s="88" t="s">
        <v>575</v>
      </c>
      <c r="D772" s="97" t="str">
        <f t="shared" si="11"/>
        <v>000 0701 0000000 000 251</v>
      </c>
      <c r="E772" s="93"/>
      <c r="F772" s="94"/>
      <c r="G772" s="95"/>
      <c r="H772" s="95">
        <v>16789600</v>
      </c>
      <c r="I772" s="95">
        <v>16539600</v>
      </c>
      <c r="J772" s="95"/>
      <c r="K772" s="95"/>
      <c r="L772" s="95">
        <v>250000</v>
      </c>
      <c r="M772" s="95"/>
      <c r="N772" s="95"/>
      <c r="O772" s="95"/>
      <c r="P772" s="95"/>
      <c r="Q772" s="95">
        <v>5605120</v>
      </c>
      <c r="R772" s="95">
        <v>5405120</v>
      </c>
      <c r="S772" s="95"/>
      <c r="T772" s="95"/>
      <c r="U772" s="95">
        <v>200000</v>
      </c>
      <c r="V772" s="95"/>
    </row>
    <row r="773" spans="1:22" s="23" customFormat="1" ht="12.75">
      <c r="A773" s="96" t="s">
        <v>101</v>
      </c>
      <c r="B773" s="88">
        <v>200</v>
      </c>
      <c r="C773" s="88" t="s">
        <v>576</v>
      </c>
      <c r="D773" s="97" t="str">
        <f t="shared" si="11"/>
        <v>000 0701 0000000 000 260</v>
      </c>
      <c r="E773" s="93">
        <v>177008</v>
      </c>
      <c r="F773" s="94"/>
      <c r="G773" s="95">
        <v>177008</v>
      </c>
      <c r="H773" s="95"/>
      <c r="I773" s="95"/>
      <c r="J773" s="95"/>
      <c r="K773" s="95">
        <v>177008</v>
      </c>
      <c r="L773" s="95"/>
      <c r="M773" s="95"/>
      <c r="N773" s="95">
        <v>600</v>
      </c>
      <c r="O773" s="95"/>
      <c r="P773" s="95">
        <v>600</v>
      </c>
      <c r="Q773" s="95"/>
      <c r="R773" s="95"/>
      <c r="S773" s="95"/>
      <c r="T773" s="95">
        <v>600</v>
      </c>
      <c r="U773" s="95"/>
      <c r="V773" s="95"/>
    </row>
    <row r="774" spans="1:22" s="23" customFormat="1" ht="22.5">
      <c r="A774" s="96" t="s">
        <v>103</v>
      </c>
      <c r="B774" s="88">
        <v>200</v>
      </c>
      <c r="C774" s="88" t="s">
        <v>577</v>
      </c>
      <c r="D774" s="97" t="str">
        <f t="shared" si="11"/>
        <v>000 0701 0000000 000 262</v>
      </c>
      <c r="E774" s="93">
        <v>177008</v>
      </c>
      <c r="F774" s="94"/>
      <c r="G774" s="95">
        <v>177008</v>
      </c>
      <c r="H774" s="95"/>
      <c r="I774" s="95"/>
      <c r="J774" s="95"/>
      <c r="K774" s="95">
        <v>177008</v>
      </c>
      <c r="L774" s="95"/>
      <c r="M774" s="95"/>
      <c r="N774" s="95">
        <v>600</v>
      </c>
      <c r="O774" s="95"/>
      <c r="P774" s="95">
        <v>600</v>
      </c>
      <c r="Q774" s="95"/>
      <c r="R774" s="95"/>
      <c r="S774" s="95"/>
      <c r="T774" s="95">
        <v>600</v>
      </c>
      <c r="U774" s="95"/>
      <c r="V774" s="95"/>
    </row>
    <row r="775" spans="1:22" s="23" customFormat="1" ht="12.75">
      <c r="A775" s="96" t="s">
        <v>107</v>
      </c>
      <c r="B775" s="88">
        <v>200</v>
      </c>
      <c r="C775" s="88" t="s">
        <v>578</v>
      </c>
      <c r="D775" s="97" t="str">
        <f aca="true" t="shared" si="12" ref="D775:D838">IF(OR(LEFT(C775,5)="000 9",LEFT(C775,5)="000 7"),"X",C775)</f>
        <v>000 0701 0000000 000 290</v>
      </c>
      <c r="E775" s="93">
        <v>28475385.31</v>
      </c>
      <c r="F775" s="94"/>
      <c r="G775" s="95">
        <v>28475385.31</v>
      </c>
      <c r="H775" s="95"/>
      <c r="I775" s="95">
        <v>1447900</v>
      </c>
      <c r="J775" s="95">
        <v>9013964.01</v>
      </c>
      <c r="K775" s="95">
        <v>18013521.3</v>
      </c>
      <c r="L775" s="95"/>
      <c r="M775" s="95"/>
      <c r="N775" s="95">
        <v>5412320.25</v>
      </c>
      <c r="O775" s="95"/>
      <c r="P775" s="95">
        <v>5412320.25</v>
      </c>
      <c r="Q775" s="95"/>
      <c r="R775" s="95">
        <v>725263.64</v>
      </c>
      <c r="S775" s="95">
        <v>1382831.26</v>
      </c>
      <c r="T775" s="95">
        <v>3304225.35</v>
      </c>
      <c r="U775" s="95"/>
      <c r="V775" s="95"/>
    </row>
    <row r="776" spans="1:22" s="23" customFormat="1" ht="12.75">
      <c r="A776" s="96" t="s">
        <v>109</v>
      </c>
      <c r="B776" s="88">
        <v>200</v>
      </c>
      <c r="C776" s="88" t="s">
        <v>579</v>
      </c>
      <c r="D776" s="97" t="str">
        <f t="shared" si="12"/>
        <v>000 0701 0000000 000 300</v>
      </c>
      <c r="E776" s="93">
        <v>598015261.06</v>
      </c>
      <c r="F776" s="94"/>
      <c r="G776" s="95">
        <v>598015261.06</v>
      </c>
      <c r="H776" s="95"/>
      <c r="I776" s="95">
        <v>4418130</v>
      </c>
      <c r="J776" s="95">
        <v>391338979.07</v>
      </c>
      <c r="K776" s="95">
        <v>202258151.99</v>
      </c>
      <c r="L776" s="95"/>
      <c r="M776" s="95"/>
      <c r="N776" s="95">
        <v>126264092.43</v>
      </c>
      <c r="O776" s="95"/>
      <c r="P776" s="95">
        <v>126264092.43</v>
      </c>
      <c r="Q776" s="95"/>
      <c r="R776" s="95">
        <v>994388.59</v>
      </c>
      <c r="S776" s="95">
        <v>69383999.3</v>
      </c>
      <c r="T776" s="95">
        <v>55885704.54</v>
      </c>
      <c r="U776" s="95"/>
      <c r="V776" s="95"/>
    </row>
    <row r="777" spans="1:22" s="23" customFormat="1" ht="22.5">
      <c r="A777" s="96" t="s">
        <v>111</v>
      </c>
      <c r="B777" s="88">
        <v>200</v>
      </c>
      <c r="C777" s="88" t="s">
        <v>580</v>
      </c>
      <c r="D777" s="97" t="str">
        <f t="shared" si="12"/>
        <v>000 0701 0000000 000 310</v>
      </c>
      <c r="E777" s="93">
        <v>183258779.86</v>
      </c>
      <c r="F777" s="94"/>
      <c r="G777" s="95">
        <v>183258779.86</v>
      </c>
      <c r="H777" s="95"/>
      <c r="I777" s="95">
        <v>6200</v>
      </c>
      <c r="J777" s="95">
        <v>173731993</v>
      </c>
      <c r="K777" s="95">
        <v>9520586.86</v>
      </c>
      <c r="L777" s="95"/>
      <c r="M777" s="95"/>
      <c r="N777" s="95">
        <v>9752255.47</v>
      </c>
      <c r="O777" s="95"/>
      <c r="P777" s="95">
        <v>9752255.47</v>
      </c>
      <c r="Q777" s="95"/>
      <c r="R777" s="95">
        <v>6040</v>
      </c>
      <c r="S777" s="95">
        <v>7136984.18</v>
      </c>
      <c r="T777" s="95">
        <v>2609231.29</v>
      </c>
      <c r="U777" s="95"/>
      <c r="V777" s="95"/>
    </row>
    <row r="778" spans="1:22" s="23" customFormat="1" ht="22.5">
      <c r="A778" s="96" t="s">
        <v>115</v>
      </c>
      <c r="B778" s="88">
        <v>200</v>
      </c>
      <c r="C778" s="88" t="s">
        <v>581</v>
      </c>
      <c r="D778" s="97" t="str">
        <f t="shared" si="12"/>
        <v>000 0701 0000000 000 340</v>
      </c>
      <c r="E778" s="93">
        <v>414756481.2</v>
      </c>
      <c r="F778" s="94"/>
      <c r="G778" s="95">
        <v>414756481.2</v>
      </c>
      <c r="H778" s="95"/>
      <c r="I778" s="95">
        <v>4411930</v>
      </c>
      <c r="J778" s="95">
        <v>217606986.07</v>
      </c>
      <c r="K778" s="95">
        <v>192737565.13</v>
      </c>
      <c r="L778" s="95"/>
      <c r="M778" s="95"/>
      <c r="N778" s="95">
        <v>116511836.96</v>
      </c>
      <c r="O778" s="95"/>
      <c r="P778" s="95">
        <v>116511836.96</v>
      </c>
      <c r="Q778" s="95"/>
      <c r="R778" s="95">
        <v>988348.59</v>
      </c>
      <c r="S778" s="95">
        <v>62247015.12</v>
      </c>
      <c r="T778" s="95">
        <v>53276473.25</v>
      </c>
      <c r="U778" s="95"/>
      <c r="V778" s="95"/>
    </row>
    <row r="779" spans="1:22" s="23" customFormat="1" ht="12.75">
      <c r="A779" s="96" t="s">
        <v>582</v>
      </c>
      <c r="B779" s="88">
        <v>200</v>
      </c>
      <c r="C779" s="88" t="s">
        <v>583</v>
      </c>
      <c r="D779" s="97" t="str">
        <f t="shared" si="12"/>
        <v>000 0702 0000000 000 000</v>
      </c>
      <c r="E779" s="93">
        <v>6042333372.57</v>
      </c>
      <c r="F779" s="94"/>
      <c r="G779" s="95">
        <v>6042333372.57</v>
      </c>
      <c r="H779" s="95">
        <v>3273262026.83</v>
      </c>
      <c r="I779" s="95">
        <v>4271211338.72</v>
      </c>
      <c r="J779" s="95">
        <v>1908455179.21</v>
      </c>
      <c r="K779" s="95">
        <v>3133957381.47</v>
      </c>
      <c r="L779" s="95">
        <v>1971500</v>
      </c>
      <c r="M779" s="95"/>
      <c r="N779" s="95">
        <v>1732304221.86</v>
      </c>
      <c r="O779" s="95"/>
      <c r="P779" s="95">
        <v>1732304221.86</v>
      </c>
      <c r="Q779" s="95">
        <v>1074826768.16</v>
      </c>
      <c r="R779" s="95">
        <v>1352338398.49</v>
      </c>
      <c r="S779" s="95">
        <v>529734120.26</v>
      </c>
      <c r="T779" s="95">
        <v>923848471.27</v>
      </c>
      <c r="U779" s="95">
        <v>1210000</v>
      </c>
      <c r="V779" s="95"/>
    </row>
    <row r="780" spans="1:22" s="23" customFormat="1" ht="12.75">
      <c r="A780" s="96" t="s">
        <v>67</v>
      </c>
      <c r="B780" s="88">
        <v>200</v>
      </c>
      <c r="C780" s="88" t="s">
        <v>584</v>
      </c>
      <c r="D780" s="97" t="str">
        <f t="shared" si="12"/>
        <v>000 0702 0000000 000 200</v>
      </c>
      <c r="E780" s="93">
        <v>5287616249.8</v>
      </c>
      <c r="F780" s="94"/>
      <c r="G780" s="95">
        <v>5287616249.8</v>
      </c>
      <c r="H780" s="95">
        <v>3273262026.83</v>
      </c>
      <c r="I780" s="95">
        <v>4149634298.42</v>
      </c>
      <c r="J780" s="95">
        <v>1721078687.95</v>
      </c>
      <c r="K780" s="95">
        <v>2688193790.26</v>
      </c>
      <c r="L780" s="95">
        <v>1971500</v>
      </c>
      <c r="M780" s="95"/>
      <c r="N780" s="95">
        <v>1547679601.46</v>
      </c>
      <c r="O780" s="95"/>
      <c r="P780" s="95">
        <v>1547679601.46</v>
      </c>
      <c r="Q780" s="95">
        <v>1074826768.16</v>
      </c>
      <c r="R780" s="95">
        <v>1324669374.01</v>
      </c>
      <c r="S780" s="95">
        <v>495914736.43</v>
      </c>
      <c r="T780" s="95">
        <v>800712259.18</v>
      </c>
      <c r="U780" s="95">
        <v>1210000</v>
      </c>
      <c r="V780" s="95"/>
    </row>
    <row r="781" spans="1:22" s="23" customFormat="1" ht="22.5">
      <c r="A781" s="96" t="s">
        <v>69</v>
      </c>
      <c r="B781" s="88">
        <v>200</v>
      </c>
      <c r="C781" s="88" t="s">
        <v>585</v>
      </c>
      <c r="D781" s="97" t="str">
        <f t="shared" si="12"/>
        <v>000 0702 0000000 000 210</v>
      </c>
      <c r="E781" s="93">
        <v>3802763549.61</v>
      </c>
      <c r="F781" s="94"/>
      <c r="G781" s="95">
        <v>3802763549.61</v>
      </c>
      <c r="H781" s="95"/>
      <c r="I781" s="95">
        <v>377490603</v>
      </c>
      <c r="J781" s="95">
        <v>1228374038.05</v>
      </c>
      <c r="K781" s="95">
        <v>2196898908.56</v>
      </c>
      <c r="L781" s="95"/>
      <c r="M781" s="95"/>
      <c r="N781" s="95">
        <v>1023633454.43</v>
      </c>
      <c r="O781" s="95"/>
      <c r="P781" s="95">
        <v>1023633454.43</v>
      </c>
      <c r="Q781" s="95"/>
      <c r="R781" s="95">
        <v>103694606.12</v>
      </c>
      <c r="S781" s="95">
        <v>344486713.05</v>
      </c>
      <c r="T781" s="95">
        <v>575452135.26</v>
      </c>
      <c r="U781" s="95"/>
      <c r="V781" s="95"/>
    </row>
    <row r="782" spans="1:22" s="23" customFormat="1" ht="12.75">
      <c r="A782" s="96" t="s">
        <v>71</v>
      </c>
      <c r="B782" s="88">
        <v>200</v>
      </c>
      <c r="C782" s="88" t="s">
        <v>586</v>
      </c>
      <c r="D782" s="97" t="str">
        <f t="shared" si="12"/>
        <v>000 0702 0000000 000 211</v>
      </c>
      <c r="E782" s="93">
        <v>2828547771.43</v>
      </c>
      <c r="F782" s="94"/>
      <c r="G782" s="95">
        <v>2828547771.43</v>
      </c>
      <c r="H782" s="95"/>
      <c r="I782" s="95">
        <v>280234651</v>
      </c>
      <c r="J782" s="95">
        <v>912120604.49</v>
      </c>
      <c r="K782" s="95">
        <v>1636192515.94</v>
      </c>
      <c r="L782" s="95"/>
      <c r="M782" s="95"/>
      <c r="N782" s="95">
        <v>769385811.38</v>
      </c>
      <c r="O782" s="95"/>
      <c r="P782" s="95">
        <v>769385811.38</v>
      </c>
      <c r="Q782" s="95"/>
      <c r="R782" s="95">
        <v>77858008.39</v>
      </c>
      <c r="S782" s="95">
        <v>257099086.54</v>
      </c>
      <c r="T782" s="95">
        <v>434428716.45</v>
      </c>
      <c r="U782" s="95"/>
      <c r="V782" s="95"/>
    </row>
    <row r="783" spans="1:22" s="23" customFormat="1" ht="12.75">
      <c r="A783" s="96" t="s">
        <v>73</v>
      </c>
      <c r="B783" s="88">
        <v>200</v>
      </c>
      <c r="C783" s="88" t="s">
        <v>587</v>
      </c>
      <c r="D783" s="97" t="str">
        <f t="shared" si="12"/>
        <v>000 0702 0000000 000 212</v>
      </c>
      <c r="E783" s="93">
        <v>18742156.54</v>
      </c>
      <c r="F783" s="94"/>
      <c r="G783" s="95">
        <v>18742156.54</v>
      </c>
      <c r="H783" s="95"/>
      <c r="I783" s="95">
        <v>1591500</v>
      </c>
      <c r="J783" s="95">
        <v>5986501</v>
      </c>
      <c r="K783" s="95">
        <v>11164155.54</v>
      </c>
      <c r="L783" s="95"/>
      <c r="M783" s="95"/>
      <c r="N783" s="95">
        <v>4793686.49</v>
      </c>
      <c r="O783" s="95"/>
      <c r="P783" s="95">
        <v>4793686.49</v>
      </c>
      <c r="Q783" s="95"/>
      <c r="R783" s="95">
        <v>361580.37</v>
      </c>
      <c r="S783" s="95">
        <v>1605887.76</v>
      </c>
      <c r="T783" s="95">
        <v>2826218.36</v>
      </c>
      <c r="U783" s="95"/>
      <c r="V783" s="95"/>
    </row>
    <row r="784" spans="1:22" s="23" customFormat="1" ht="12.75">
      <c r="A784" s="96" t="s">
        <v>75</v>
      </c>
      <c r="B784" s="88">
        <v>200</v>
      </c>
      <c r="C784" s="88" t="s">
        <v>588</v>
      </c>
      <c r="D784" s="97" t="str">
        <f t="shared" si="12"/>
        <v>000 0702 0000000 000 213</v>
      </c>
      <c r="E784" s="93">
        <v>955473621.64</v>
      </c>
      <c r="F784" s="94"/>
      <c r="G784" s="95">
        <v>955473621.64</v>
      </c>
      <c r="H784" s="95"/>
      <c r="I784" s="95">
        <v>95664452</v>
      </c>
      <c r="J784" s="95">
        <v>310266932.56</v>
      </c>
      <c r="K784" s="95">
        <v>549542237.08</v>
      </c>
      <c r="L784" s="95"/>
      <c r="M784" s="95"/>
      <c r="N784" s="95">
        <v>249453956.56</v>
      </c>
      <c r="O784" s="95"/>
      <c r="P784" s="95">
        <v>249453956.56</v>
      </c>
      <c r="Q784" s="95"/>
      <c r="R784" s="95">
        <v>25475017.36</v>
      </c>
      <c r="S784" s="95">
        <v>85781738.75</v>
      </c>
      <c r="T784" s="95">
        <v>138197200.45</v>
      </c>
      <c r="U784" s="95"/>
      <c r="V784" s="95"/>
    </row>
    <row r="785" spans="1:22" s="23" customFormat="1" ht="12.75">
      <c r="A785" s="96" t="s">
        <v>77</v>
      </c>
      <c r="B785" s="88">
        <v>200</v>
      </c>
      <c r="C785" s="88" t="s">
        <v>589</v>
      </c>
      <c r="D785" s="97" t="str">
        <f t="shared" si="12"/>
        <v>000 0702 0000000 000 220</v>
      </c>
      <c r="E785" s="93">
        <v>1007609508.4</v>
      </c>
      <c r="F785" s="94"/>
      <c r="G785" s="95">
        <v>1007609508.4</v>
      </c>
      <c r="H785" s="95"/>
      <c r="I785" s="95">
        <v>107488164.69</v>
      </c>
      <c r="J785" s="95">
        <v>450491189.7</v>
      </c>
      <c r="K785" s="95">
        <v>449630154.01</v>
      </c>
      <c r="L785" s="95"/>
      <c r="M785" s="95"/>
      <c r="N785" s="95">
        <v>378634040.39</v>
      </c>
      <c r="O785" s="95"/>
      <c r="P785" s="95">
        <v>378634040.39</v>
      </c>
      <c r="Q785" s="95"/>
      <c r="R785" s="95">
        <v>27849534.84</v>
      </c>
      <c r="S785" s="95">
        <v>137516350.64</v>
      </c>
      <c r="T785" s="95">
        <v>213268154.91</v>
      </c>
      <c r="U785" s="95"/>
      <c r="V785" s="95"/>
    </row>
    <row r="786" spans="1:22" s="23" customFormat="1" ht="12.75">
      <c r="A786" s="96" t="s">
        <v>79</v>
      </c>
      <c r="B786" s="88">
        <v>200</v>
      </c>
      <c r="C786" s="88" t="s">
        <v>590</v>
      </c>
      <c r="D786" s="97" t="str">
        <f t="shared" si="12"/>
        <v>000 0702 0000000 000 221</v>
      </c>
      <c r="E786" s="93">
        <v>35832058.67</v>
      </c>
      <c r="F786" s="94"/>
      <c r="G786" s="95">
        <v>35832058.67</v>
      </c>
      <c r="H786" s="95"/>
      <c r="I786" s="95">
        <v>14469005.81</v>
      </c>
      <c r="J786" s="95">
        <v>6086233</v>
      </c>
      <c r="K786" s="95">
        <v>15276819.86</v>
      </c>
      <c r="L786" s="95"/>
      <c r="M786" s="95"/>
      <c r="N786" s="95">
        <v>6792601.91</v>
      </c>
      <c r="O786" s="95"/>
      <c r="P786" s="95">
        <v>6792601.91</v>
      </c>
      <c r="Q786" s="95"/>
      <c r="R786" s="95">
        <v>1393568.25</v>
      </c>
      <c r="S786" s="95">
        <v>1518145.75</v>
      </c>
      <c r="T786" s="95">
        <v>3880887.91</v>
      </c>
      <c r="U786" s="95"/>
      <c r="V786" s="95"/>
    </row>
    <row r="787" spans="1:22" s="23" customFormat="1" ht="12.75">
      <c r="A787" s="96" t="s">
        <v>81</v>
      </c>
      <c r="B787" s="88">
        <v>200</v>
      </c>
      <c r="C787" s="88" t="s">
        <v>591</v>
      </c>
      <c r="D787" s="97" t="str">
        <f t="shared" si="12"/>
        <v>000 0702 0000000 000 222</v>
      </c>
      <c r="E787" s="93">
        <v>11992035.5</v>
      </c>
      <c r="F787" s="94"/>
      <c r="G787" s="95">
        <v>11992035.5</v>
      </c>
      <c r="H787" s="95"/>
      <c r="I787" s="95">
        <v>1118100</v>
      </c>
      <c r="J787" s="95">
        <v>3059927.8</v>
      </c>
      <c r="K787" s="95">
        <v>7814007.7</v>
      </c>
      <c r="L787" s="95"/>
      <c r="M787" s="95"/>
      <c r="N787" s="95">
        <v>3837185.14</v>
      </c>
      <c r="O787" s="95"/>
      <c r="P787" s="95">
        <v>3837185.14</v>
      </c>
      <c r="Q787" s="95"/>
      <c r="R787" s="95">
        <v>395473.42</v>
      </c>
      <c r="S787" s="95">
        <v>1158531.85</v>
      </c>
      <c r="T787" s="95">
        <v>2283179.87</v>
      </c>
      <c r="U787" s="95"/>
      <c r="V787" s="95"/>
    </row>
    <row r="788" spans="1:22" s="23" customFormat="1" ht="12.75">
      <c r="A788" s="96" t="s">
        <v>83</v>
      </c>
      <c r="B788" s="88">
        <v>200</v>
      </c>
      <c r="C788" s="88" t="s">
        <v>592</v>
      </c>
      <c r="D788" s="97" t="str">
        <f t="shared" si="12"/>
        <v>000 0702 0000000 000 223</v>
      </c>
      <c r="E788" s="93">
        <v>443429805.32</v>
      </c>
      <c r="F788" s="94"/>
      <c r="G788" s="95">
        <v>443429805.32</v>
      </c>
      <c r="H788" s="95"/>
      <c r="I788" s="95">
        <v>42216440.1</v>
      </c>
      <c r="J788" s="95">
        <v>147796912</v>
      </c>
      <c r="K788" s="95">
        <v>253416453.22</v>
      </c>
      <c r="L788" s="95"/>
      <c r="M788" s="95"/>
      <c r="N788" s="95">
        <v>259150719.73</v>
      </c>
      <c r="O788" s="95"/>
      <c r="P788" s="95">
        <v>259150719.73</v>
      </c>
      <c r="Q788" s="95"/>
      <c r="R788" s="95">
        <v>18836658.07</v>
      </c>
      <c r="S788" s="95">
        <v>77274199.8</v>
      </c>
      <c r="T788" s="95">
        <v>163039861.86</v>
      </c>
      <c r="U788" s="95"/>
      <c r="V788" s="95"/>
    </row>
    <row r="789" spans="1:22" s="23" customFormat="1" ht="22.5">
      <c r="A789" s="96" t="s">
        <v>85</v>
      </c>
      <c r="B789" s="88">
        <v>200</v>
      </c>
      <c r="C789" s="88" t="s">
        <v>593</v>
      </c>
      <c r="D789" s="97" t="str">
        <f t="shared" si="12"/>
        <v>000 0702 0000000 000 224</v>
      </c>
      <c r="E789" s="93">
        <v>12136892</v>
      </c>
      <c r="F789" s="94"/>
      <c r="G789" s="95">
        <v>12136892</v>
      </c>
      <c r="H789" s="95"/>
      <c r="I789" s="95"/>
      <c r="J789" s="95">
        <v>10874790</v>
      </c>
      <c r="K789" s="95">
        <v>1262102</v>
      </c>
      <c r="L789" s="95"/>
      <c r="M789" s="95"/>
      <c r="N789" s="95">
        <v>3843930.15</v>
      </c>
      <c r="O789" s="95"/>
      <c r="P789" s="95">
        <v>3843930.15</v>
      </c>
      <c r="Q789" s="95"/>
      <c r="R789" s="95"/>
      <c r="S789" s="95">
        <v>3500924.79</v>
      </c>
      <c r="T789" s="95">
        <v>343005.36</v>
      </c>
      <c r="U789" s="95"/>
      <c r="V789" s="95"/>
    </row>
    <row r="790" spans="1:22" s="23" customFormat="1" ht="22.5">
      <c r="A790" s="96" t="s">
        <v>87</v>
      </c>
      <c r="B790" s="88">
        <v>200</v>
      </c>
      <c r="C790" s="88" t="s">
        <v>594</v>
      </c>
      <c r="D790" s="97" t="str">
        <f t="shared" si="12"/>
        <v>000 0702 0000000 000 225</v>
      </c>
      <c r="E790" s="93">
        <v>250454966.93</v>
      </c>
      <c r="F790" s="94"/>
      <c r="G790" s="95">
        <v>250454966.93</v>
      </c>
      <c r="H790" s="95"/>
      <c r="I790" s="95">
        <v>21569509.29</v>
      </c>
      <c r="J790" s="95">
        <v>137971171.29</v>
      </c>
      <c r="K790" s="95">
        <v>90914286.35</v>
      </c>
      <c r="L790" s="95"/>
      <c r="M790" s="95"/>
      <c r="N790" s="95">
        <v>39492478.24</v>
      </c>
      <c r="O790" s="95"/>
      <c r="P790" s="95">
        <v>39492478.24</v>
      </c>
      <c r="Q790" s="95"/>
      <c r="R790" s="95">
        <v>1698245.34</v>
      </c>
      <c r="S790" s="95">
        <v>17821573.17</v>
      </c>
      <c r="T790" s="95">
        <v>19972659.73</v>
      </c>
      <c r="U790" s="95"/>
      <c r="V790" s="95"/>
    </row>
    <row r="791" spans="1:22" s="23" customFormat="1" ht="12.75">
      <c r="A791" s="96" t="s">
        <v>89</v>
      </c>
      <c r="B791" s="88">
        <v>200</v>
      </c>
      <c r="C791" s="88" t="s">
        <v>595</v>
      </c>
      <c r="D791" s="97" t="str">
        <f t="shared" si="12"/>
        <v>000 0702 0000000 000 226</v>
      </c>
      <c r="E791" s="93">
        <v>253763749.98</v>
      </c>
      <c r="F791" s="94"/>
      <c r="G791" s="95">
        <v>253763749.98</v>
      </c>
      <c r="H791" s="95"/>
      <c r="I791" s="95">
        <v>28115109.49</v>
      </c>
      <c r="J791" s="95">
        <v>144702155.61</v>
      </c>
      <c r="K791" s="95">
        <v>80946484.88</v>
      </c>
      <c r="L791" s="95"/>
      <c r="M791" s="95"/>
      <c r="N791" s="95">
        <v>65517125.22</v>
      </c>
      <c r="O791" s="95"/>
      <c r="P791" s="95">
        <v>65517125.22</v>
      </c>
      <c r="Q791" s="95"/>
      <c r="R791" s="95">
        <v>5525589.76</v>
      </c>
      <c r="S791" s="95">
        <v>36242975.28</v>
      </c>
      <c r="T791" s="95">
        <v>23748560.18</v>
      </c>
      <c r="U791" s="95"/>
      <c r="V791" s="95"/>
    </row>
    <row r="792" spans="1:22" s="23" customFormat="1" ht="22.5">
      <c r="A792" s="96" t="s">
        <v>91</v>
      </c>
      <c r="B792" s="88">
        <v>200</v>
      </c>
      <c r="C792" s="88" t="s">
        <v>596</v>
      </c>
      <c r="D792" s="97" t="str">
        <f t="shared" si="12"/>
        <v>000 0702 0000000 000 240</v>
      </c>
      <c r="E792" s="93">
        <v>371515174.76</v>
      </c>
      <c r="F792" s="94"/>
      <c r="G792" s="95">
        <v>371515174.76</v>
      </c>
      <c r="H792" s="95"/>
      <c r="I792" s="95">
        <v>340969652.9</v>
      </c>
      <c r="J792" s="95">
        <v>30000000</v>
      </c>
      <c r="K792" s="95">
        <v>545521.86</v>
      </c>
      <c r="L792" s="95"/>
      <c r="M792" s="95"/>
      <c r="N792" s="95">
        <v>116738637.56</v>
      </c>
      <c r="O792" s="95"/>
      <c r="P792" s="95">
        <v>116738637.56</v>
      </c>
      <c r="Q792" s="95"/>
      <c r="R792" s="95">
        <v>106193115.7</v>
      </c>
      <c r="S792" s="95">
        <v>10000000</v>
      </c>
      <c r="T792" s="95">
        <v>545521.86</v>
      </c>
      <c r="U792" s="95"/>
      <c r="V792" s="95"/>
    </row>
    <row r="793" spans="1:22" s="23" customFormat="1" ht="33.75">
      <c r="A793" s="96" t="s">
        <v>93</v>
      </c>
      <c r="B793" s="88">
        <v>200</v>
      </c>
      <c r="C793" s="88" t="s">
        <v>597</v>
      </c>
      <c r="D793" s="97" t="str">
        <f t="shared" si="12"/>
        <v>000 0702 0000000 000 241</v>
      </c>
      <c r="E793" s="93">
        <v>341515174.76</v>
      </c>
      <c r="F793" s="94"/>
      <c r="G793" s="95">
        <v>341515174.76</v>
      </c>
      <c r="H793" s="95"/>
      <c r="I793" s="95">
        <v>340969652.9</v>
      </c>
      <c r="J793" s="95"/>
      <c r="K793" s="95">
        <v>545521.86</v>
      </c>
      <c r="L793" s="95"/>
      <c r="M793" s="95"/>
      <c r="N793" s="95">
        <v>106738637.56</v>
      </c>
      <c r="O793" s="95"/>
      <c r="P793" s="95">
        <v>106738637.56</v>
      </c>
      <c r="Q793" s="95"/>
      <c r="R793" s="95">
        <v>106193115.7</v>
      </c>
      <c r="S793" s="95"/>
      <c r="T793" s="95">
        <v>545521.86</v>
      </c>
      <c r="U793" s="95"/>
      <c r="V793" s="95"/>
    </row>
    <row r="794" spans="1:22" s="23" customFormat="1" ht="45">
      <c r="A794" s="96" t="s">
        <v>95</v>
      </c>
      <c r="B794" s="88">
        <v>200</v>
      </c>
      <c r="C794" s="88" t="s">
        <v>598</v>
      </c>
      <c r="D794" s="97" t="str">
        <f t="shared" si="12"/>
        <v>000 0702 0000000 000 242</v>
      </c>
      <c r="E794" s="93">
        <v>30000000</v>
      </c>
      <c r="F794" s="94"/>
      <c r="G794" s="95">
        <v>30000000</v>
      </c>
      <c r="H794" s="95"/>
      <c r="I794" s="95"/>
      <c r="J794" s="95">
        <v>30000000</v>
      </c>
      <c r="K794" s="95"/>
      <c r="L794" s="95"/>
      <c r="M794" s="95"/>
      <c r="N794" s="95">
        <v>10000000</v>
      </c>
      <c r="O794" s="95"/>
      <c r="P794" s="95">
        <v>10000000</v>
      </c>
      <c r="Q794" s="95"/>
      <c r="R794" s="95"/>
      <c r="S794" s="95">
        <v>10000000</v>
      </c>
      <c r="T794" s="95"/>
      <c r="U794" s="95"/>
      <c r="V794" s="95"/>
    </row>
    <row r="795" spans="1:22" s="23" customFormat="1" ht="12.75">
      <c r="A795" s="96" t="s">
        <v>97</v>
      </c>
      <c r="B795" s="88">
        <v>200</v>
      </c>
      <c r="C795" s="88" t="s">
        <v>599</v>
      </c>
      <c r="D795" s="97" t="str">
        <f t="shared" si="12"/>
        <v>000 0702 0000000 000 250</v>
      </c>
      <c r="E795" s="93">
        <v>20240238</v>
      </c>
      <c r="F795" s="94"/>
      <c r="G795" s="95">
        <v>20240238</v>
      </c>
      <c r="H795" s="95">
        <v>3273262026.83</v>
      </c>
      <c r="I795" s="95">
        <v>3291530764.83</v>
      </c>
      <c r="J795" s="95"/>
      <c r="K795" s="95"/>
      <c r="L795" s="95">
        <v>1971500</v>
      </c>
      <c r="M795" s="95"/>
      <c r="N795" s="95"/>
      <c r="O795" s="95"/>
      <c r="P795" s="95"/>
      <c r="Q795" s="95">
        <v>1074826768.16</v>
      </c>
      <c r="R795" s="95">
        <v>1073616768.16</v>
      </c>
      <c r="S795" s="95"/>
      <c r="T795" s="95"/>
      <c r="U795" s="95">
        <v>1210000</v>
      </c>
      <c r="V795" s="95"/>
    </row>
    <row r="796" spans="1:22" s="23" customFormat="1" ht="33.75">
      <c r="A796" s="96" t="s">
        <v>99</v>
      </c>
      <c r="B796" s="88">
        <v>200</v>
      </c>
      <c r="C796" s="88" t="s">
        <v>600</v>
      </c>
      <c r="D796" s="97" t="str">
        <f t="shared" si="12"/>
        <v>000 0702 0000000 000 251</v>
      </c>
      <c r="E796" s="93">
        <v>20240238</v>
      </c>
      <c r="F796" s="94"/>
      <c r="G796" s="95">
        <v>20240238</v>
      </c>
      <c r="H796" s="95">
        <v>3273262026.83</v>
      </c>
      <c r="I796" s="95">
        <v>3291530764.83</v>
      </c>
      <c r="J796" s="95"/>
      <c r="K796" s="95"/>
      <c r="L796" s="95">
        <v>1971500</v>
      </c>
      <c r="M796" s="95"/>
      <c r="N796" s="95"/>
      <c r="O796" s="95"/>
      <c r="P796" s="95"/>
      <c r="Q796" s="95">
        <v>1074826768.16</v>
      </c>
      <c r="R796" s="95">
        <v>1073616768.16</v>
      </c>
      <c r="S796" s="95"/>
      <c r="T796" s="95"/>
      <c r="U796" s="95">
        <v>1210000</v>
      </c>
      <c r="V796" s="95"/>
    </row>
    <row r="797" spans="1:22" s="23" customFormat="1" ht="12.75">
      <c r="A797" s="96" t="s">
        <v>101</v>
      </c>
      <c r="B797" s="88">
        <v>200</v>
      </c>
      <c r="C797" s="88" t="s">
        <v>601</v>
      </c>
      <c r="D797" s="97" t="str">
        <f t="shared" si="12"/>
        <v>000 0702 0000000 000 260</v>
      </c>
      <c r="E797" s="93">
        <v>4728987.23</v>
      </c>
      <c r="F797" s="94"/>
      <c r="G797" s="95">
        <v>4728987.23</v>
      </c>
      <c r="H797" s="95"/>
      <c r="I797" s="95">
        <v>2329393</v>
      </c>
      <c r="J797" s="95">
        <v>1303903</v>
      </c>
      <c r="K797" s="95">
        <v>1095691.23</v>
      </c>
      <c r="L797" s="95"/>
      <c r="M797" s="95"/>
      <c r="N797" s="95">
        <v>923470.33</v>
      </c>
      <c r="O797" s="95"/>
      <c r="P797" s="95">
        <v>923470.33</v>
      </c>
      <c r="Q797" s="95"/>
      <c r="R797" s="95">
        <v>142152.74</v>
      </c>
      <c r="S797" s="95">
        <v>239919.58</v>
      </c>
      <c r="T797" s="95">
        <v>541398.01</v>
      </c>
      <c r="U797" s="95"/>
      <c r="V797" s="95"/>
    </row>
    <row r="798" spans="1:22" s="23" customFormat="1" ht="22.5">
      <c r="A798" s="96" t="s">
        <v>103</v>
      </c>
      <c r="B798" s="88">
        <v>200</v>
      </c>
      <c r="C798" s="88" t="s">
        <v>602</v>
      </c>
      <c r="D798" s="97" t="str">
        <f t="shared" si="12"/>
        <v>000 0702 0000000 000 262</v>
      </c>
      <c r="E798" s="93">
        <v>4728987.23</v>
      </c>
      <c r="F798" s="94"/>
      <c r="G798" s="95">
        <v>4728987.23</v>
      </c>
      <c r="H798" s="95"/>
      <c r="I798" s="95">
        <v>2329393</v>
      </c>
      <c r="J798" s="95">
        <v>1303903</v>
      </c>
      <c r="K798" s="95">
        <v>1095691.23</v>
      </c>
      <c r="L798" s="95"/>
      <c r="M798" s="95"/>
      <c r="N798" s="95">
        <v>923470.33</v>
      </c>
      <c r="O798" s="95"/>
      <c r="P798" s="95">
        <v>923470.33</v>
      </c>
      <c r="Q798" s="95"/>
      <c r="R798" s="95">
        <v>142152.74</v>
      </c>
      <c r="S798" s="95">
        <v>239919.58</v>
      </c>
      <c r="T798" s="95">
        <v>541398.01</v>
      </c>
      <c r="U798" s="95"/>
      <c r="V798" s="95"/>
    </row>
    <row r="799" spans="1:22" s="23" customFormat="1" ht="12.75">
      <c r="A799" s="96" t="s">
        <v>107</v>
      </c>
      <c r="B799" s="88">
        <v>200</v>
      </c>
      <c r="C799" s="88" t="s">
        <v>603</v>
      </c>
      <c r="D799" s="97" t="str">
        <f t="shared" si="12"/>
        <v>000 0702 0000000 000 290</v>
      </c>
      <c r="E799" s="93">
        <v>80758791.8</v>
      </c>
      <c r="F799" s="94"/>
      <c r="G799" s="95">
        <v>80758791.8</v>
      </c>
      <c r="H799" s="95"/>
      <c r="I799" s="95">
        <v>29825720</v>
      </c>
      <c r="J799" s="95">
        <v>10909557.2</v>
      </c>
      <c r="K799" s="95">
        <v>40023514.6</v>
      </c>
      <c r="L799" s="95"/>
      <c r="M799" s="95"/>
      <c r="N799" s="95">
        <v>27749998.75</v>
      </c>
      <c r="O799" s="95"/>
      <c r="P799" s="95">
        <v>27749998.75</v>
      </c>
      <c r="Q799" s="95"/>
      <c r="R799" s="95">
        <v>13173196.45</v>
      </c>
      <c r="S799" s="95">
        <v>3671753.16</v>
      </c>
      <c r="T799" s="95">
        <v>10905049.14</v>
      </c>
      <c r="U799" s="95"/>
      <c r="V799" s="95"/>
    </row>
    <row r="800" spans="1:22" s="23" customFormat="1" ht="12.75">
      <c r="A800" s="96" t="s">
        <v>109</v>
      </c>
      <c r="B800" s="88">
        <v>200</v>
      </c>
      <c r="C800" s="88" t="s">
        <v>604</v>
      </c>
      <c r="D800" s="97" t="str">
        <f t="shared" si="12"/>
        <v>000 0702 0000000 000 300</v>
      </c>
      <c r="E800" s="93">
        <v>754717122.77</v>
      </c>
      <c r="F800" s="94"/>
      <c r="G800" s="95">
        <v>754717122.77</v>
      </c>
      <c r="H800" s="95"/>
      <c r="I800" s="95">
        <v>121577040.3</v>
      </c>
      <c r="J800" s="95">
        <v>187376491.26</v>
      </c>
      <c r="K800" s="95">
        <v>445763591.21</v>
      </c>
      <c r="L800" s="95"/>
      <c r="M800" s="95"/>
      <c r="N800" s="95">
        <v>184624620.4</v>
      </c>
      <c r="O800" s="95"/>
      <c r="P800" s="95">
        <v>184624620.4</v>
      </c>
      <c r="Q800" s="95"/>
      <c r="R800" s="95">
        <v>27669024.48</v>
      </c>
      <c r="S800" s="95">
        <v>33819383.83</v>
      </c>
      <c r="T800" s="95">
        <v>123136212.09</v>
      </c>
      <c r="U800" s="95"/>
      <c r="V800" s="95"/>
    </row>
    <row r="801" spans="1:22" s="23" customFormat="1" ht="22.5">
      <c r="A801" s="96" t="s">
        <v>111</v>
      </c>
      <c r="B801" s="88">
        <v>200</v>
      </c>
      <c r="C801" s="88" t="s">
        <v>605</v>
      </c>
      <c r="D801" s="97" t="str">
        <f t="shared" si="12"/>
        <v>000 0702 0000000 000 310</v>
      </c>
      <c r="E801" s="93">
        <v>351358377.39</v>
      </c>
      <c r="F801" s="94"/>
      <c r="G801" s="95">
        <v>351358377.39</v>
      </c>
      <c r="H801" s="95"/>
      <c r="I801" s="95">
        <v>18848719.22</v>
      </c>
      <c r="J801" s="95">
        <v>109085195</v>
      </c>
      <c r="K801" s="95">
        <v>223424463.17</v>
      </c>
      <c r="L801" s="95"/>
      <c r="M801" s="95"/>
      <c r="N801" s="95">
        <v>80593362.21</v>
      </c>
      <c r="O801" s="95"/>
      <c r="P801" s="95">
        <v>80593362.21</v>
      </c>
      <c r="Q801" s="95"/>
      <c r="R801" s="95">
        <v>460900.41</v>
      </c>
      <c r="S801" s="95">
        <v>16943122.84</v>
      </c>
      <c r="T801" s="95">
        <v>63189338.96</v>
      </c>
      <c r="U801" s="95"/>
      <c r="V801" s="95"/>
    </row>
    <row r="802" spans="1:22" s="23" customFormat="1" ht="22.5">
      <c r="A802" s="96" t="s">
        <v>115</v>
      </c>
      <c r="B802" s="88">
        <v>200</v>
      </c>
      <c r="C802" s="88" t="s">
        <v>606</v>
      </c>
      <c r="D802" s="97" t="str">
        <f t="shared" si="12"/>
        <v>000 0702 0000000 000 340</v>
      </c>
      <c r="E802" s="93">
        <v>403358745.38</v>
      </c>
      <c r="F802" s="94"/>
      <c r="G802" s="95">
        <v>403358745.38</v>
      </c>
      <c r="H802" s="95"/>
      <c r="I802" s="95">
        <v>102728321.08</v>
      </c>
      <c r="J802" s="95">
        <v>78291296.26</v>
      </c>
      <c r="K802" s="95">
        <v>222339128.04</v>
      </c>
      <c r="L802" s="95"/>
      <c r="M802" s="95"/>
      <c r="N802" s="95">
        <v>104031258.19</v>
      </c>
      <c r="O802" s="95"/>
      <c r="P802" s="95">
        <v>104031258.19</v>
      </c>
      <c r="Q802" s="95"/>
      <c r="R802" s="95">
        <v>27208124.07</v>
      </c>
      <c r="S802" s="95">
        <v>16876260.99</v>
      </c>
      <c r="T802" s="95">
        <v>59946873.13</v>
      </c>
      <c r="U802" s="95"/>
      <c r="V802" s="95"/>
    </row>
    <row r="803" spans="1:22" s="23" customFormat="1" ht="22.5">
      <c r="A803" s="96" t="s">
        <v>607</v>
      </c>
      <c r="B803" s="88">
        <v>200</v>
      </c>
      <c r="C803" s="88" t="s">
        <v>608</v>
      </c>
      <c r="D803" s="97" t="str">
        <f t="shared" si="12"/>
        <v>000 0703 0000000 000 000</v>
      </c>
      <c r="E803" s="93">
        <v>156091565.53</v>
      </c>
      <c r="F803" s="94"/>
      <c r="G803" s="95">
        <v>156091565.53</v>
      </c>
      <c r="H803" s="95"/>
      <c r="I803" s="95">
        <v>156091565.53</v>
      </c>
      <c r="J803" s="95"/>
      <c r="K803" s="95"/>
      <c r="L803" s="95"/>
      <c r="M803" s="95"/>
      <c r="N803" s="95">
        <v>53842691.42</v>
      </c>
      <c r="O803" s="95"/>
      <c r="P803" s="95">
        <v>53842691.42</v>
      </c>
      <c r="Q803" s="95"/>
      <c r="R803" s="95">
        <v>53842691.42</v>
      </c>
      <c r="S803" s="95"/>
      <c r="T803" s="95"/>
      <c r="U803" s="95"/>
      <c r="V803" s="95"/>
    </row>
    <row r="804" spans="1:22" s="23" customFormat="1" ht="12.75">
      <c r="A804" s="96" t="s">
        <v>67</v>
      </c>
      <c r="B804" s="88">
        <v>200</v>
      </c>
      <c r="C804" s="88" t="s">
        <v>609</v>
      </c>
      <c r="D804" s="97" t="str">
        <f t="shared" si="12"/>
        <v>000 0703 0000000 000 200</v>
      </c>
      <c r="E804" s="93">
        <v>154809573.53</v>
      </c>
      <c r="F804" s="94"/>
      <c r="G804" s="95">
        <v>154809573.53</v>
      </c>
      <c r="H804" s="95"/>
      <c r="I804" s="95">
        <v>154809573.53</v>
      </c>
      <c r="J804" s="95"/>
      <c r="K804" s="95"/>
      <c r="L804" s="95"/>
      <c r="M804" s="95"/>
      <c r="N804" s="95">
        <v>53491031.52</v>
      </c>
      <c r="O804" s="95"/>
      <c r="P804" s="95">
        <v>53491031.52</v>
      </c>
      <c r="Q804" s="95"/>
      <c r="R804" s="95">
        <v>53491031.52</v>
      </c>
      <c r="S804" s="95"/>
      <c r="T804" s="95"/>
      <c r="U804" s="95"/>
      <c r="V804" s="95"/>
    </row>
    <row r="805" spans="1:22" s="23" customFormat="1" ht="12.75">
      <c r="A805" s="96" t="s">
        <v>77</v>
      </c>
      <c r="B805" s="88">
        <v>200</v>
      </c>
      <c r="C805" s="88" t="s">
        <v>610</v>
      </c>
      <c r="D805" s="97" t="str">
        <f t="shared" si="12"/>
        <v>000 0703 0000000 000 220</v>
      </c>
      <c r="E805" s="93">
        <v>2500000</v>
      </c>
      <c r="F805" s="94"/>
      <c r="G805" s="95">
        <v>2500000</v>
      </c>
      <c r="H805" s="95"/>
      <c r="I805" s="95">
        <v>2500000</v>
      </c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</row>
    <row r="806" spans="1:22" s="23" customFormat="1" ht="12.75">
      <c r="A806" s="96" t="s">
        <v>89</v>
      </c>
      <c r="B806" s="88">
        <v>200</v>
      </c>
      <c r="C806" s="88" t="s">
        <v>611</v>
      </c>
      <c r="D806" s="97" t="str">
        <f t="shared" si="12"/>
        <v>000 0703 0000000 000 226</v>
      </c>
      <c r="E806" s="93">
        <v>2500000</v>
      </c>
      <c r="F806" s="94"/>
      <c r="G806" s="95">
        <v>2500000</v>
      </c>
      <c r="H806" s="95"/>
      <c r="I806" s="95">
        <v>2500000</v>
      </c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</row>
    <row r="807" spans="1:22" s="23" customFormat="1" ht="22.5">
      <c r="A807" s="96" t="s">
        <v>91</v>
      </c>
      <c r="B807" s="88">
        <v>200</v>
      </c>
      <c r="C807" s="88" t="s">
        <v>612</v>
      </c>
      <c r="D807" s="97" t="str">
        <f t="shared" si="12"/>
        <v>000 0703 0000000 000 240</v>
      </c>
      <c r="E807" s="93">
        <v>133411541</v>
      </c>
      <c r="F807" s="94"/>
      <c r="G807" s="95">
        <v>133411541</v>
      </c>
      <c r="H807" s="95"/>
      <c r="I807" s="95">
        <v>133411541</v>
      </c>
      <c r="J807" s="95"/>
      <c r="K807" s="95"/>
      <c r="L807" s="95"/>
      <c r="M807" s="95"/>
      <c r="N807" s="95">
        <v>49948955.08</v>
      </c>
      <c r="O807" s="95"/>
      <c r="P807" s="95">
        <v>49948955.08</v>
      </c>
      <c r="Q807" s="95"/>
      <c r="R807" s="95">
        <v>49948955.08</v>
      </c>
      <c r="S807" s="95"/>
      <c r="T807" s="95"/>
      <c r="U807" s="95"/>
      <c r="V807" s="95"/>
    </row>
    <row r="808" spans="1:22" s="23" customFormat="1" ht="33.75">
      <c r="A808" s="96" t="s">
        <v>93</v>
      </c>
      <c r="B808" s="88">
        <v>200</v>
      </c>
      <c r="C808" s="88" t="s">
        <v>613</v>
      </c>
      <c r="D808" s="97" t="str">
        <f t="shared" si="12"/>
        <v>000 0703 0000000 000 241</v>
      </c>
      <c r="E808" s="93">
        <v>133411541</v>
      </c>
      <c r="F808" s="94"/>
      <c r="G808" s="95">
        <v>133411541</v>
      </c>
      <c r="H808" s="95"/>
      <c r="I808" s="95">
        <v>133411541</v>
      </c>
      <c r="J808" s="95"/>
      <c r="K808" s="95"/>
      <c r="L808" s="95"/>
      <c r="M808" s="95"/>
      <c r="N808" s="95">
        <v>49948955.08</v>
      </c>
      <c r="O808" s="95"/>
      <c r="P808" s="95">
        <v>49948955.08</v>
      </c>
      <c r="Q808" s="95"/>
      <c r="R808" s="95">
        <v>49948955.08</v>
      </c>
      <c r="S808" s="95"/>
      <c r="T808" s="95"/>
      <c r="U808" s="95"/>
      <c r="V808" s="95"/>
    </row>
    <row r="809" spans="1:22" s="23" customFormat="1" ht="12.75">
      <c r="A809" s="96" t="s">
        <v>101</v>
      </c>
      <c r="B809" s="88">
        <v>200</v>
      </c>
      <c r="C809" s="88" t="s">
        <v>614</v>
      </c>
      <c r="D809" s="97" t="str">
        <f t="shared" si="12"/>
        <v>000 0703 0000000 000 260</v>
      </c>
      <c r="E809" s="93">
        <v>18366232.53</v>
      </c>
      <c r="F809" s="94"/>
      <c r="G809" s="95">
        <v>18366232.53</v>
      </c>
      <c r="H809" s="95"/>
      <c r="I809" s="95">
        <v>18366232.53</v>
      </c>
      <c r="J809" s="95"/>
      <c r="K809" s="95"/>
      <c r="L809" s="95"/>
      <c r="M809" s="95"/>
      <c r="N809" s="95">
        <v>3406876.44</v>
      </c>
      <c r="O809" s="95"/>
      <c r="P809" s="95">
        <v>3406876.44</v>
      </c>
      <c r="Q809" s="95"/>
      <c r="R809" s="95">
        <v>3406876.44</v>
      </c>
      <c r="S809" s="95"/>
      <c r="T809" s="95"/>
      <c r="U809" s="95"/>
      <c r="V809" s="95"/>
    </row>
    <row r="810" spans="1:22" s="23" customFormat="1" ht="22.5">
      <c r="A810" s="96" t="s">
        <v>103</v>
      </c>
      <c r="B810" s="88">
        <v>200</v>
      </c>
      <c r="C810" s="88" t="s">
        <v>615</v>
      </c>
      <c r="D810" s="97" t="str">
        <f t="shared" si="12"/>
        <v>000 0703 0000000 000 262</v>
      </c>
      <c r="E810" s="93">
        <v>18366232.53</v>
      </c>
      <c r="F810" s="94"/>
      <c r="G810" s="95">
        <v>18366232.53</v>
      </c>
      <c r="H810" s="95"/>
      <c r="I810" s="95">
        <v>18366232.53</v>
      </c>
      <c r="J810" s="95"/>
      <c r="K810" s="95"/>
      <c r="L810" s="95"/>
      <c r="M810" s="95"/>
      <c r="N810" s="95">
        <v>3406876.44</v>
      </c>
      <c r="O810" s="95"/>
      <c r="P810" s="95">
        <v>3406876.44</v>
      </c>
      <c r="Q810" s="95"/>
      <c r="R810" s="95">
        <v>3406876.44</v>
      </c>
      <c r="S810" s="95"/>
      <c r="T810" s="95"/>
      <c r="U810" s="95"/>
      <c r="V810" s="95"/>
    </row>
    <row r="811" spans="1:22" s="23" customFormat="1" ht="12.75">
      <c r="A811" s="96" t="s">
        <v>107</v>
      </c>
      <c r="B811" s="88">
        <v>200</v>
      </c>
      <c r="C811" s="88" t="s">
        <v>616</v>
      </c>
      <c r="D811" s="97" t="str">
        <f t="shared" si="12"/>
        <v>000 0703 0000000 000 290</v>
      </c>
      <c r="E811" s="93">
        <v>531800</v>
      </c>
      <c r="F811" s="94"/>
      <c r="G811" s="95">
        <v>531800</v>
      </c>
      <c r="H811" s="95"/>
      <c r="I811" s="95">
        <v>531800</v>
      </c>
      <c r="J811" s="95"/>
      <c r="K811" s="95"/>
      <c r="L811" s="95"/>
      <c r="M811" s="95"/>
      <c r="N811" s="95">
        <v>135200</v>
      </c>
      <c r="O811" s="95"/>
      <c r="P811" s="95">
        <v>135200</v>
      </c>
      <c r="Q811" s="95"/>
      <c r="R811" s="95">
        <v>135200</v>
      </c>
      <c r="S811" s="95"/>
      <c r="T811" s="95"/>
      <c r="U811" s="95"/>
      <c r="V811" s="95"/>
    </row>
    <row r="812" spans="1:22" s="23" customFormat="1" ht="12.75">
      <c r="A812" s="96" t="s">
        <v>109</v>
      </c>
      <c r="B812" s="88">
        <v>200</v>
      </c>
      <c r="C812" s="88" t="s">
        <v>617</v>
      </c>
      <c r="D812" s="97" t="str">
        <f t="shared" si="12"/>
        <v>000 0703 0000000 000 300</v>
      </c>
      <c r="E812" s="93">
        <v>1281992</v>
      </c>
      <c r="F812" s="94"/>
      <c r="G812" s="95">
        <v>1281992</v>
      </c>
      <c r="H812" s="95"/>
      <c r="I812" s="95">
        <v>1281992</v>
      </c>
      <c r="J812" s="95"/>
      <c r="K812" s="95"/>
      <c r="L812" s="95"/>
      <c r="M812" s="95"/>
      <c r="N812" s="95">
        <v>351659.9</v>
      </c>
      <c r="O812" s="95"/>
      <c r="P812" s="95">
        <v>351659.9</v>
      </c>
      <c r="Q812" s="95"/>
      <c r="R812" s="95">
        <v>351659.9</v>
      </c>
      <c r="S812" s="95"/>
      <c r="T812" s="95"/>
      <c r="U812" s="95"/>
      <c r="V812" s="95"/>
    </row>
    <row r="813" spans="1:22" s="23" customFormat="1" ht="22.5">
      <c r="A813" s="96" t="s">
        <v>115</v>
      </c>
      <c r="B813" s="88">
        <v>200</v>
      </c>
      <c r="C813" s="88" t="s">
        <v>618</v>
      </c>
      <c r="D813" s="97" t="str">
        <f t="shared" si="12"/>
        <v>000 0703 0000000 000 340</v>
      </c>
      <c r="E813" s="93">
        <v>1281992</v>
      </c>
      <c r="F813" s="94"/>
      <c r="G813" s="95">
        <v>1281992</v>
      </c>
      <c r="H813" s="95"/>
      <c r="I813" s="95">
        <v>1281992</v>
      </c>
      <c r="J813" s="95"/>
      <c r="K813" s="95"/>
      <c r="L813" s="95"/>
      <c r="M813" s="95"/>
      <c r="N813" s="95">
        <v>351659.9</v>
      </c>
      <c r="O813" s="95"/>
      <c r="P813" s="95">
        <v>351659.9</v>
      </c>
      <c r="Q813" s="95"/>
      <c r="R813" s="95">
        <v>351659.9</v>
      </c>
      <c r="S813" s="95"/>
      <c r="T813" s="95"/>
      <c r="U813" s="95"/>
      <c r="V813" s="95"/>
    </row>
    <row r="814" spans="1:22" s="23" customFormat="1" ht="12.75">
      <c r="A814" s="96" t="s">
        <v>619</v>
      </c>
      <c r="B814" s="88">
        <v>200</v>
      </c>
      <c r="C814" s="88" t="s">
        <v>620</v>
      </c>
      <c r="D814" s="97" t="str">
        <f t="shared" si="12"/>
        <v>000 0704 0000000 000 000</v>
      </c>
      <c r="E814" s="93">
        <v>717578677.99</v>
      </c>
      <c r="F814" s="94"/>
      <c r="G814" s="95">
        <v>717578677.99</v>
      </c>
      <c r="H814" s="95"/>
      <c r="I814" s="95">
        <v>717578677.99</v>
      </c>
      <c r="J814" s="95"/>
      <c r="K814" s="95"/>
      <c r="L814" s="95"/>
      <c r="M814" s="95"/>
      <c r="N814" s="95">
        <v>235887229.76</v>
      </c>
      <c r="O814" s="95"/>
      <c r="P814" s="95">
        <v>235887229.76</v>
      </c>
      <c r="Q814" s="95"/>
      <c r="R814" s="95">
        <v>235887229.76</v>
      </c>
      <c r="S814" s="95"/>
      <c r="T814" s="95"/>
      <c r="U814" s="95"/>
      <c r="V814" s="95"/>
    </row>
    <row r="815" spans="1:22" s="23" customFormat="1" ht="12.75">
      <c r="A815" s="96" t="s">
        <v>67</v>
      </c>
      <c r="B815" s="88">
        <v>200</v>
      </c>
      <c r="C815" s="88" t="s">
        <v>621</v>
      </c>
      <c r="D815" s="97" t="str">
        <f t="shared" si="12"/>
        <v>000 0704 0000000 000 200</v>
      </c>
      <c r="E815" s="93">
        <v>717578677.99</v>
      </c>
      <c r="F815" s="94"/>
      <c r="G815" s="95">
        <v>717578677.99</v>
      </c>
      <c r="H815" s="95"/>
      <c r="I815" s="95">
        <v>717578677.99</v>
      </c>
      <c r="J815" s="95"/>
      <c r="K815" s="95"/>
      <c r="L815" s="95"/>
      <c r="M815" s="95"/>
      <c r="N815" s="95">
        <v>235887229.76</v>
      </c>
      <c r="O815" s="95"/>
      <c r="P815" s="95">
        <v>235887229.76</v>
      </c>
      <c r="Q815" s="95"/>
      <c r="R815" s="95">
        <v>235887229.76</v>
      </c>
      <c r="S815" s="95"/>
      <c r="T815" s="95"/>
      <c r="U815" s="95"/>
      <c r="V815" s="95"/>
    </row>
    <row r="816" spans="1:22" s="23" customFormat="1" ht="12.75">
      <c r="A816" s="96" t="s">
        <v>77</v>
      </c>
      <c r="B816" s="88">
        <v>200</v>
      </c>
      <c r="C816" s="88" t="s">
        <v>622</v>
      </c>
      <c r="D816" s="97" t="str">
        <f t="shared" si="12"/>
        <v>000 0704 0000000 000 220</v>
      </c>
      <c r="E816" s="93">
        <v>4000000</v>
      </c>
      <c r="F816" s="94"/>
      <c r="G816" s="95">
        <v>4000000</v>
      </c>
      <c r="H816" s="95"/>
      <c r="I816" s="95">
        <v>4000000</v>
      </c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</row>
    <row r="817" spans="1:22" s="23" customFormat="1" ht="12.75">
      <c r="A817" s="96" t="s">
        <v>89</v>
      </c>
      <c r="B817" s="88">
        <v>200</v>
      </c>
      <c r="C817" s="88" t="s">
        <v>623</v>
      </c>
      <c r="D817" s="97" t="str">
        <f t="shared" si="12"/>
        <v>000 0704 0000000 000 226</v>
      </c>
      <c r="E817" s="93">
        <v>4000000</v>
      </c>
      <c r="F817" s="94"/>
      <c r="G817" s="95">
        <v>4000000</v>
      </c>
      <c r="H817" s="95"/>
      <c r="I817" s="95">
        <v>4000000</v>
      </c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</row>
    <row r="818" spans="1:22" s="23" customFormat="1" ht="22.5">
      <c r="A818" s="96" t="s">
        <v>91</v>
      </c>
      <c r="B818" s="88">
        <v>200</v>
      </c>
      <c r="C818" s="88" t="s">
        <v>624</v>
      </c>
      <c r="D818" s="97" t="str">
        <f t="shared" si="12"/>
        <v>000 0704 0000000 000 240</v>
      </c>
      <c r="E818" s="93">
        <v>665478313.52</v>
      </c>
      <c r="F818" s="94"/>
      <c r="G818" s="95">
        <v>665478313.52</v>
      </c>
      <c r="H818" s="95"/>
      <c r="I818" s="95">
        <v>665478313.52</v>
      </c>
      <c r="J818" s="95"/>
      <c r="K818" s="95"/>
      <c r="L818" s="95"/>
      <c r="M818" s="95"/>
      <c r="N818" s="95">
        <v>225402893.92</v>
      </c>
      <c r="O818" s="95"/>
      <c r="P818" s="95">
        <v>225402893.92</v>
      </c>
      <c r="Q818" s="95"/>
      <c r="R818" s="95">
        <v>225402893.92</v>
      </c>
      <c r="S818" s="95"/>
      <c r="T818" s="95"/>
      <c r="U818" s="95"/>
      <c r="V818" s="95"/>
    </row>
    <row r="819" spans="1:22" s="23" customFormat="1" ht="33.75">
      <c r="A819" s="96" t="s">
        <v>93</v>
      </c>
      <c r="B819" s="88">
        <v>200</v>
      </c>
      <c r="C819" s="88" t="s">
        <v>625</v>
      </c>
      <c r="D819" s="97" t="str">
        <f t="shared" si="12"/>
        <v>000 0704 0000000 000 241</v>
      </c>
      <c r="E819" s="93">
        <v>665478313.52</v>
      </c>
      <c r="F819" s="94"/>
      <c r="G819" s="95">
        <v>665478313.52</v>
      </c>
      <c r="H819" s="95"/>
      <c r="I819" s="95">
        <v>665478313.52</v>
      </c>
      <c r="J819" s="95"/>
      <c r="K819" s="95"/>
      <c r="L819" s="95"/>
      <c r="M819" s="95"/>
      <c r="N819" s="95">
        <v>225402893.92</v>
      </c>
      <c r="O819" s="95"/>
      <c r="P819" s="95">
        <v>225402893.92</v>
      </c>
      <c r="Q819" s="95"/>
      <c r="R819" s="95">
        <v>225402893.92</v>
      </c>
      <c r="S819" s="95"/>
      <c r="T819" s="95"/>
      <c r="U819" s="95"/>
      <c r="V819" s="95"/>
    </row>
    <row r="820" spans="1:22" s="23" customFormat="1" ht="12.75">
      <c r="A820" s="96" t="s">
        <v>101</v>
      </c>
      <c r="B820" s="88">
        <v>200</v>
      </c>
      <c r="C820" s="88" t="s">
        <v>626</v>
      </c>
      <c r="D820" s="97" t="str">
        <f t="shared" si="12"/>
        <v>000 0704 0000000 000 260</v>
      </c>
      <c r="E820" s="93">
        <v>46780081.47</v>
      </c>
      <c r="F820" s="94"/>
      <c r="G820" s="95">
        <v>46780081.47</v>
      </c>
      <c r="H820" s="95"/>
      <c r="I820" s="95">
        <v>46780081.47</v>
      </c>
      <c r="J820" s="95"/>
      <c r="K820" s="95"/>
      <c r="L820" s="95"/>
      <c r="M820" s="95"/>
      <c r="N820" s="95">
        <v>10141407.12</v>
      </c>
      <c r="O820" s="95"/>
      <c r="P820" s="95">
        <v>10141407.12</v>
      </c>
      <c r="Q820" s="95"/>
      <c r="R820" s="95">
        <v>10141407.12</v>
      </c>
      <c r="S820" s="95"/>
      <c r="T820" s="95"/>
      <c r="U820" s="95"/>
      <c r="V820" s="95"/>
    </row>
    <row r="821" spans="1:22" s="23" customFormat="1" ht="22.5">
      <c r="A821" s="96" t="s">
        <v>103</v>
      </c>
      <c r="B821" s="88">
        <v>200</v>
      </c>
      <c r="C821" s="88" t="s">
        <v>627</v>
      </c>
      <c r="D821" s="97" t="str">
        <f t="shared" si="12"/>
        <v>000 0704 0000000 000 262</v>
      </c>
      <c r="E821" s="93">
        <v>46780081.47</v>
      </c>
      <c r="F821" s="94"/>
      <c r="G821" s="95">
        <v>46780081.47</v>
      </c>
      <c r="H821" s="95"/>
      <c r="I821" s="95">
        <v>46780081.47</v>
      </c>
      <c r="J821" s="95"/>
      <c r="K821" s="95"/>
      <c r="L821" s="95"/>
      <c r="M821" s="95"/>
      <c r="N821" s="95">
        <v>10141407.12</v>
      </c>
      <c r="O821" s="95"/>
      <c r="P821" s="95">
        <v>10141407.12</v>
      </c>
      <c r="Q821" s="95"/>
      <c r="R821" s="95">
        <v>10141407.12</v>
      </c>
      <c r="S821" s="95"/>
      <c r="T821" s="95"/>
      <c r="U821" s="95"/>
      <c r="V821" s="95"/>
    </row>
    <row r="822" spans="1:22" s="23" customFormat="1" ht="12.75">
      <c r="A822" s="96" t="s">
        <v>107</v>
      </c>
      <c r="B822" s="88">
        <v>200</v>
      </c>
      <c r="C822" s="88" t="s">
        <v>628</v>
      </c>
      <c r="D822" s="97" t="str">
        <f t="shared" si="12"/>
        <v>000 0704 0000000 000 290</v>
      </c>
      <c r="E822" s="93">
        <v>1320283</v>
      </c>
      <c r="F822" s="94"/>
      <c r="G822" s="95">
        <v>1320283</v>
      </c>
      <c r="H822" s="95"/>
      <c r="I822" s="95">
        <v>1320283</v>
      </c>
      <c r="J822" s="95"/>
      <c r="K822" s="95"/>
      <c r="L822" s="95"/>
      <c r="M822" s="95"/>
      <c r="N822" s="95">
        <v>342928.72</v>
      </c>
      <c r="O822" s="95"/>
      <c r="P822" s="95">
        <v>342928.72</v>
      </c>
      <c r="Q822" s="95"/>
      <c r="R822" s="95">
        <v>342928.72</v>
      </c>
      <c r="S822" s="95"/>
      <c r="T822" s="95"/>
      <c r="U822" s="95"/>
      <c r="V822" s="95"/>
    </row>
    <row r="823" spans="1:22" s="23" customFormat="1" ht="33.75">
      <c r="A823" s="96" t="s">
        <v>1746</v>
      </c>
      <c r="B823" s="88">
        <v>200</v>
      </c>
      <c r="C823" s="88" t="s">
        <v>1747</v>
      </c>
      <c r="D823" s="97" t="str">
        <f t="shared" si="12"/>
        <v>000 0705 0000000 000 000</v>
      </c>
      <c r="E823" s="93">
        <v>87821134.6</v>
      </c>
      <c r="F823" s="94"/>
      <c r="G823" s="95">
        <v>87821134.6</v>
      </c>
      <c r="H823" s="95">
        <v>4321059</v>
      </c>
      <c r="I823" s="95">
        <v>80151616.8</v>
      </c>
      <c r="J823" s="95">
        <v>4422429</v>
      </c>
      <c r="K823" s="95">
        <v>7265741.8</v>
      </c>
      <c r="L823" s="95">
        <v>302406</v>
      </c>
      <c r="M823" s="95"/>
      <c r="N823" s="95">
        <v>23673955.1</v>
      </c>
      <c r="O823" s="95"/>
      <c r="P823" s="95">
        <v>23673955.1</v>
      </c>
      <c r="Q823" s="95">
        <v>296781.28</v>
      </c>
      <c r="R823" s="95">
        <v>19883559.02</v>
      </c>
      <c r="S823" s="95">
        <v>1978614.25</v>
      </c>
      <c r="T823" s="95">
        <v>2081048.11</v>
      </c>
      <c r="U823" s="95">
        <v>27515</v>
      </c>
      <c r="V823" s="95"/>
    </row>
    <row r="824" spans="1:22" s="23" customFormat="1" ht="12.75">
      <c r="A824" s="96" t="s">
        <v>67</v>
      </c>
      <c r="B824" s="88">
        <v>200</v>
      </c>
      <c r="C824" s="88" t="s">
        <v>1748</v>
      </c>
      <c r="D824" s="97" t="str">
        <f t="shared" si="12"/>
        <v>000 0705 0000000 000 200</v>
      </c>
      <c r="E824" s="93">
        <v>87762894.6</v>
      </c>
      <c r="F824" s="94"/>
      <c r="G824" s="95">
        <v>87762894.6</v>
      </c>
      <c r="H824" s="95">
        <v>4321059</v>
      </c>
      <c r="I824" s="95">
        <v>80101616.8</v>
      </c>
      <c r="J824" s="95">
        <v>4422429</v>
      </c>
      <c r="K824" s="95">
        <v>7257501.8</v>
      </c>
      <c r="L824" s="95">
        <v>302406</v>
      </c>
      <c r="M824" s="95"/>
      <c r="N824" s="95">
        <v>23665715.1</v>
      </c>
      <c r="O824" s="95"/>
      <c r="P824" s="95">
        <v>23665715.1</v>
      </c>
      <c r="Q824" s="95">
        <v>296781.28</v>
      </c>
      <c r="R824" s="95">
        <v>19883559.02</v>
      </c>
      <c r="S824" s="95">
        <v>1978614.25</v>
      </c>
      <c r="T824" s="95">
        <v>2072808.11</v>
      </c>
      <c r="U824" s="95">
        <v>27515</v>
      </c>
      <c r="V824" s="95"/>
    </row>
    <row r="825" spans="1:22" s="23" customFormat="1" ht="22.5">
      <c r="A825" s="96" t="s">
        <v>69</v>
      </c>
      <c r="B825" s="88">
        <v>200</v>
      </c>
      <c r="C825" s="88" t="s">
        <v>1749</v>
      </c>
      <c r="D825" s="97" t="str">
        <f t="shared" si="12"/>
        <v>000 0705 0000000 000 210</v>
      </c>
      <c r="E825" s="93">
        <v>719535.8</v>
      </c>
      <c r="F825" s="94"/>
      <c r="G825" s="95">
        <v>719535.8</v>
      </c>
      <c r="H825" s="95"/>
      <c r="I825" s="95">
        <v>3000</v>
      </c>
      <c r="J825" s="95">
        <v>160689.4</v>
      </c>
      <c r="K825" s="95">
        <v>545846.4</v>
      </c>
      <c r="L825" s="95">
        <v>10000</v>
      </c>
      <c r="M825" s="95"/>
      <c r="N825" s="95">
        <v>330016.26</v>
      </c>
      <c r="O825" s="95"/>
      <c r="P825" s="95">
        <v>330016.26</v>
      </c>
      <c r="Q825" s="95"/>
      <c r="R825" s="95">
        <v>2000</v>
      </c>
      <c r="S825" s="95">
        <v>52300</v>
      </c>
      <c r="T825" s="95">
        <v>275716.26</v>
      </c>
      <c r="U825" s="95"/>
      <c r="V825" s="95"/>
    </row>
    <row r="826" spans="1:22" s="23" customFormat="1" ht="12.75">
      <c r="A826" s="96" t="s">
        <v>73</v>
      </c>
      <c r="B826" s="88">
        <v>200</v>
      </c>
      <c r="C826" s="88" t="s">
        <v>1750</v>
      </c>
      <c r="D826" s="97" t="str">
        <f t="shared" si="12"/>
        <v>000 0705 0000000 000 212</v>
      </c>
      <c r="E826" s="93">
        <v>719535.8</v>
      </c>
      <c r="F826" s="94"/>
      <c r="G826" s="95">
        <v>719535.8</v>
      </c>
      <c r="H826" s="95"/>
      <c r="I826" s="95">
        <v>3000</v>
      </c>
      <c r="J826" s="95">
        <v>160689.4</v>
      </c>
      <c r="K826" s="95">
        <v>545846.4</v>
      </c>
      <c r="L826" s="95">
        <v>10000</v>
      </c>
      <c r="M826" s="95"/>
      <c r="N826" s="95">
        <v>330016.26</v>
      </c>
      <c r="O826" s="95"/>
      <c r="P826" s="95">
        <v>330016.26</v>
      </c>
      <c r="Q826" s="95"/>
      <c r="R826" s="95">
        <v>2000</v>
      </c>
      <c r="S826" s="95">
        <v>52300</v>
      </c>
      <c r="T826" s="95">
        <v>275716.26</v>
      </c>
      <c r="U826" s="95"/>
      <c r="V826" s="95"/>
    </row>
    <row r="827" spans="1:22" s="23" customFormat="1" ht="12.75">
      <c r="A827" s="96" t="s">
        <v>77</v>
      </c>
      <c r="B827" s="88">
        <v>200</v>
      </c>
      <c r="C827" s="88" t="s">
        <v>1751</v>
      </c>
      <c r="D827" s="97" t="str">
        <f t="shared" si="12"/>
        <v>000 0705 0000000 000 220</v>
      </c>
      <c r="E827" s="93">
        <v>21048188.8</v>
      </c>
      <c r="F827" s="94"/>
      <c r="G827" s="95">
        <v>21048188.8</v>
      </c>
      <c r="H827" s="95"/>
      <c r="I827" s="95">
        <v>9845256.8</v>
      </c>
      <c r="J827" s="95">
        <v>4261739.6</v>
      </c>
      <c r="K827" s="95">
        <v>6648786.4</v>
      </c>
      <c r="L827" s="95">
        <v>292406</v>
      </c>
      <c r="M827" s="95"/>
      <c r="N827" s="95">
        <v>5935688.1</v>
      </c>
      <c r="O827" s="95"/>
      <c r="P827" s="95">
        <v>5935688.1</v>
      </c>
      <c r="Q827" s="95"/>
      <c r="R827" s="95">
        <v>2184767</v>
      </c>
      <c r="S827" s="95">
        <v>1926314.25</v>
      </c>
      <c r="T827" s="95">
        <v>1797091.85</v>
      </c>
      <c r="U827" s="95">
        <v>27515</v>
      </c>
      <c r="V827" s="95"/>
    </row>
    <row r="828" spans="1:22" s="23" customFormat="1" ht="12.75">
      <c r="A828" s="96" t="s">
        <v>81</v>
      </c>
      <c r="B828" s="88">
        <v>200</v>
      </c>
      <c r="C828" s="88" t="s">
        <v>1752</v>
      </c>
      <c r="D828" s="97" t="str">
        <f t="shared" si="12"/>
        <v>000 0705 0000000 000 222</v>
      </c>
      <c r="E828" s="93">
        <v>376247.5</v>
      </c>
      <c r="F828" s="94"/>
      <c r="G828" s="95">
        <v>376247.5</v>
      </c>
      <c r="H828" s="95"/>
      <c r="I828" s="95">
        <v>1050</v>
      </c>
      <c r="J828" s="95">
        <v>115387.5</v>
      </c>
      <c r="K828" s="95">
        <v>249810</v>
      </c>
      <c r="L828" s="95">
        <v>10000</v>
      </c>
      <c r="M828" s="95"/>
      <c r="N828" s="95">
        <v>89190.82</v>
      </c>
      <c r="O828" s="95"/>
      <c r="P828" s="95">
        <v>89190.82</v>
      </c>
      <c r="Q828" s="95"/>
      <c r="R828" s="95">
        <v>350</v>
      </c>
      <c r="S828" s="95">
        <v>29488.25</v>
      </c>
      <c r="T828" s="95">
        <v>59352.57</v>
      </c>
      <c r="U828" s="95"/>
      <c r="V828" s="95"/>
    </row>
    <row r="829" spans="1:22" s="23" customFormat="1" ht="22.5">
      <c r="A829" s="96" t="s">
        <v>85</v>
      </c>
      <c r="B829" s="88">
        <v>200</v>
      </c>
      <c r="C829" s="88" t="s">
        <v>1753</v>
      </c>
      <c r="D829" s="97" t="str">
        <f t="shared" si="12"/>
        <v>000 0705 0000000 000 224</v>
      </c>
      <c r="E829" s="93">
        <v>12600</v>
      </c>
      <c r="F829" s="94"/>
      <c r="G829" s="95">
        <v>12600</v>
      </c>
      <c r="H829" s="95"/>
      <c r="I829" s="95"/>
      <c r="J829" s="95"/>
      <c r="K829" s="95">
        <v>12600</v>
      </c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</row>
    <row r="830" spans="1:22" s="23" customFormat="1" ht="22.5">
      <c r="A830" s="96" t="s">
        <v>87</v>
      </c>
      <c r="B830" s="88">
        <v>200</v>
      </c>
      <c r="C830" s="88" t="s">
        <v>1754</v>
      </c>
      <c r="D830" s="97" t="str">
        <f t="shared" si="12"/>
        <v>000 0705 0000000 000 225</v>
      </c>
      <c r="E830" s="93">
        <v>260</v>
      </c>
      <c r="F830" s="94"/>
      <c r="G830" s="95">
        <v>260</v>
      </c>
      <c r="H830" s="95"/>
      <c r="I830" s="95"/>
      <c r="J830" s="95"/>
      <c r="K830" s="95">
        <v>260</v>
      </c>
      <c r="L830" s="95"/>
      <c r="M830" s="95"/>
      <c r="N830" s="95">
        <v>260</v>
      </c>
      <c r="O830" s="95"/>
      <c r="P830" s="95">
        <v>260</v>
      </c>
      <c r="Q830" s="95"/>
      <c r="R830" s="95"/>
      <c r="S830" s="95"/>
      <c r="T830" s="95">
        <v>260</v>
      </c>
      <c r="U830" s="95"/>
      <c r="V830" s="95"/>
    </row>
    <row r="831" spans="1:22" s="23" customFormat="1" ht="12.75">
      <c r="A831" s="96" t="s">
        <v>89</v>
      </c>
      <c r="B831" s="88">
        <v>200</v>
      </c>
      <c r="C831" s="88" t="s">
        <v>1755</v>
      </c>
      <c r="D831" s="97" t="str">
        <f t="shared" si="12"/>
        <v>000 0705 0000000 000 226</v>
      </c>
      <c r="E831" s="93">
        <v>20659081.3</v>
      </c>
      <c r="F831" s="94"/>
      <c r="G831" s="95">
        <v>20659081.3</v>
      </c>
      <c r="H831" s="95"/>
      <c r="I831" s="95">
        <v>9844206.8</v>
      </c>
      <c r="J831" s="95">
        <v>4146352.1</v>
      </c>
      <c r="K831" s="95">
        <v>6386116.4</v>
      </c>
      <c r="L831" s="95">
        <v>282406</v>
      </c>
      <c r="M831" s="95"/>
      <c r="N831" s="95">
        <v>5846237.28</v>
      </c>
      <c r="O831" s="95"/>
      <c r="P831" s="95">
        <v>5846237.28</v>
      </c>
      <c r="Q831" s="95"/>
      <c r="R831" s="95">
        <v>2184417</v>
      </c>
      <c r="S831" s="95">
        <v>1896826</v>
      </c>
      <c r="T831" s="95">
        <v>1737479.28</v>
      </c>
      <c r="U831" s="95">
        <v>27515</v>
      </c>
      <c r="V831" s="95"/>
    </row>
    <row r="832" spans="1:22" s="23" customFormat="1" ht="22.5">
      <c r="A832" s="96" t="s">
        <v>91</v>
      </c>
      <c r="B832" s="88">
        <v>200</v>
      </c>
      <c r="C832" s="88" t="s">
        <v>1756</v>
      </c>
      <c r="D832" s="97" t="str">
        <f t="shared" si="12"/>
        <v>000 0705 0000000 000 240</v>
      </c>
      <c r="E832" s="93">
        <v>65932301</v>
      </c>
      <c r="F832" s="94"/>
      <c r="G832" s="95">
        <v>65932301</v>
      </c>
      <c r="H832" s="95"/>
      <c r="I832" s="95">
        <v>65932301</v>
      </c>
      <c r="J832" s="95"/>
      <c r="K832" s="95"/>
      <c r="L832" s="95"/>
      <c r="M832" s="95"/>
      <c r="N832" s="95">
        <v>17400010.74</v>
      </c>
      <c r="O832" s="95"/>
      <c r="P832" s="95">
        <v>17400010.74</v>
      </c>
      <c r="Q832" s="95"/>
      <c r="R832" s="95">
        <v>17400010.74</v>
      </c>
      <c r="S832" s="95"/>
      <c r="T832" s="95"/>
      <c r="U832" s="95"/>
      <c r="V832" s="95"/>
    </row>
    <row r="833" spans="1:22" s="23" customFormat="1" ht="33.75">
      <c r="A833" s="96" t="s">
        <v>93</v>
      </c>
      <c r="B833" s="88">
        <v>200</v>
      </c>
      <c r="C833" s="88" t="s">
        <v>1757</v>
      </c>
      <c r="D833" s="97" t="str">
        <f t="shared" si="12"/>
        <v>000 0705 0000000 000 241</v>
      </c>
      <c r="E833" s="93">
        <v>65932301</v>
      </c>
      <c r="F833" s="94"/>
      <c r="G833" s="95">
        <v>65932301</v>
      </c>
      <c r="H833" s="95"/>
      <c r="I833" s="95">
        <v>65932301</v>
      </c>
      <c r="J833" s="95"/>
      <c r="K833" s="95"/>
      <c r="L833" s="95"/>
      <c r="M833" s="95"/>
      <c r="N833" s="95">
        <v>17400010.74</v>
      </c>
      <c r="O833" s="95"/>
      <c r="P833" s="95">
        <v>17400010.74</v>
      </c>
      <c r="Q833" s="95"/>
      <c r="R833" s="95">
        <v>17400010.74</v>
      </c>
      <c r="S833" s="95"/>
      <c r="T833" s="95"/>
      <c r="U833" s="95"/>
      <c r="V833" s="95"/>
    </row>
    <row r="834" spans="1:22" s="23" customFormat="1" ht="12.75">
      <c r="A834" s="96" t="s">
        <v>97</v>
      </c>
      <c r="B834" s="88">
        <v>200</v>
      </c>
      <c r="C834" s="88" t="s">
        <v>1758</v>
      </c>
      <c r="D834" s="97" t="str">
        <f t="shared" si="12"/>
        <v>000 0705 0000000 000 250</v>
      </c>
      <c r="E834" s="93"/>
      <c r="F834" s="94"/>
      <c r="G834" s="95"/>
      <c r="H834" s="95">
        <v>4321059</v>
      </c>
      <c r="I834" s="95">
        <v>4321059</v>
      </c>
      <c r="J834" s="95"/>
      <c r="K834" s="95"/>
      <c r="L834" s="95"/>
      <c r="M834" s="95"/>
      <c r="N834" s="95"/>
      <c r="O834" s="95"/>
      <c r="P834" s="95"/>
      <c r="Q834" s="95">
        <v>296781.28</v>
      </c>
      <c r="R834" s="95">
        <v>296781.28</v>
      </c>
      <c r="S834" s="95"/>
      <c r="T834" s="95"/>
      <c r="U834" s="95"/>
      <c r="V834" s="95"/>
    </row>
    <row r="835" spans="1:22" s="23" customFormat="1" ht="33.75">
      <c r="A835" s="96" t="s">
        <v>99</v>
      </c>
      <c r="B835" s="88">
        <v>200</v>
      </c>
      <c r="C835" s="88" t="s">
        <v>1759</v>
      </c>
      <c r="D835" s="97" t="str">
        <f t="shared" si="12"/>
        <v>000 0705 0000000 000 251</v>
      </c>
      <c r="E835" s="93"/>
      <c r="F835" s="94"/>
      <c r="G835" s="95"/>
      <c r="H835" s="95">
        <v>4321059</v>
      </c>
      <c r="I835" s="95">
        <v>4321059</v>
      </c>
      <c r="J835" s="95"/>
      <c r="K835" s="95"/>
      <c r="L835" s="95"/>
      <c r="M835" s="95"/>
      <c r="N835" s="95"/>
      <c r="O835" s="95"/>
      <c r="P835" s="95"/>
      <c r="Q835" s="95">
        <v>296781.28</v>
      </c>
      <c r="R835" s="95">
        <v>296781.28</v>
      </c>
      <c r="S835" s="95"/>
      <c r="T835" s="95"/>
      <c r="U835" s="95"/>
      <c r="V835" s="95"/>
    </row>
    <row r="836" spans="1:22" s="23" customFormat="1" ht="12.75">
      <c r="A836" s="96" t="s">
        <v>107</v>
      </c>
      <c r="B836" s="88">
        <v>200</v>
      </c>
      <c r="C836" s="88" t="s">
        <v>1760</v>
      </c>
      <c r="D836" s="97" t="str">
        <f t="shared" si="12"/>
        <v>000 0705 0000000 000 290</v>
      </c>
      <c r="E836" s="93">
        <v>62869</v>
      </c>
      <c r="F836" s="94"/>
      <c r="G836" s="95">
        <v>62869</v>
      </c>
      <c r="H836" s="95"/>
      <c r="I836" s="95"/>
      <c r="J836" s="95"/>
      <c r="K836" s="95">
        <v>62869</v>
      </c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</row>
    <row r="837" spans="1:22" s="23" customFormat="1" ht="12.75">
      <c r="A837" s="96" t="s">
        <v>109</v>
      </c>
      <c r="B837" s="88">
        <v>200</v>
      </c>
      <c r="C837" s="88" t="s">
        <v>1761</v>
      </c>
      <c r="D837" s="97" t="str">
        <f t="shared" si="12"/>
        <v>000 0705 0000000 000 300</v>
      </c>
      <c r="E837" s="93">
        <v>58240</v>
      </c>
      <c r="F837" s="94"/>
      <c r="G837" s="95">
        <v>58240</v>
      </c>
      <c r="H837" s="95"/>
      <c r="I837" s="95">
        <v>50000</v>
      </c>
      <c r="J837" s="95"/>
      <c r="K837" s="95">
        <v>8240</v>
      </c>
      <c r="L837" s="95"/>
      <c r="M837" s="95"/>
      <c r="N837" s="95">
        <v>8240</v>
      </c>
      <c r="O837" s="95"/>
      <c r="P837" s="95">
        <v>8240</v>
      </c>
      <c r="Q837" s="95"/>
      <c r="R837" s="95"/>
      <c r="S837" s="95"/>
      <c r="T837" s="95">
        <v>8240</v>
      </c>
      <c r="U837" s="95"/>
      <c r="V837" s="95"/>
    </row>
    <row r="838" spans="1:22" s="23" customFormat="1" ht="22.5">
      <c r="A838" s="96" t="s">
        <v>115</v>
      </c>
      <c r="B838" s="88">
        <v>200</v>
      </c>
      <c r="C838" s="88" t="s">
        <v>1762</v>
      </c>
      <c r="D838" s="97" t="str">
        <f t="shared" si="12"/>
        <v>000 0705 0000000 000 340</v>
      </c>
      <c r="E838" s="93">
        <v>58240</v>
      </c>
      <c r="F838" s="94"/>
      <c r="G838" s="95">
        <v>58240</v>
      </c>
      <c r="H838" s="95"/>
      <c r="I838" s="95">
        <v>50000</v>
      </c>
      <c r="J838" s="95"/>
      <c r="K838" s="95">
        <v>8240</v>
      </c>
      <c r="L838" s="95"/>
      <c r="M838" s="95"/>
      <c r="N838" s="95">
        <v>8240</v>
      </c>
      <c r="O838" s="95"/>
      <c r="P838" s="95">
        <v>8240</v>
      </c>
      <c r="Q838" s="95"/>
      <c r="R838" s="95"/>
      <c r="S838" s="95"/>
      <c r="T838" s="95">
        <v>8240</v>
      </c>
      <c r="U838" s="95"/>
      <c r="V838" s="95"/>
    </row>
    <row r="839" spans="1:22" s="23" customFormat="1" ht="22.5">
      <c r="A839" s="96" t="s">
        <v>1763</v>
      </c>
      <c r="B839" s="88">
        <v>200</v>
      </c>
      <c r="C839" s="88" t="s">
        <v>1764</v>
      </c>
      <c r="D839" s="97" t="str">
        <f aca="true" t="shared" si="13" ref="D839:D902">IF(OR(LEFT(C839,5)="000 9",LEFT(C839,5)="000 7"),"X",C839)</f>
        <v>000 0707 0000000 000 000</v>
      </c>
      <c r="E839" s="93">
        <v>251184298.51</v>
      </c>
      <c r="F839" s="94"/>
      <c r="G839" s="95">
        <v>251184298.51</v>
      </c>
      <c r="H839" s="95">
        <v>996827</v>
      </c>
      <c r="I839" s="95">
        <v>169888900</v>
      </c>
      <c r="J839" s="95">
        <v>40711419.28</v>
      </c>
      <c r="K839" s="95">
        <v>38095679.23</v>
      </c>
      <c r="L839" s="95">
        <v>3485127</v>
      </c>
      <c r="M839" s="95"/>
      <c r="N839" s="95">
        <v>25059176.96</v>
      </c>
      <c r="O839" s="95"/>
      <c r="P839" s="95">
        <v>25059176.96</v>
      </c>
      <c r="Q839" s="95">
        <v>438177</v>
      </c>
      <c r="R839" s="95">
        <v>18505668.7</v>
      </c>
      <c r="S839" s="95">
        <v>4118952.21</v>
      </c>
      <c r="T839" s="95">
        <v>2201811.05</v>
      </c>
      <c r="U839" s="95">
        <v>670922</v>
      </c>
      <c r="V839" s="95"/>
    </row>
    <row r="840" spans="1:22" s="23" customFormat="1" ht="12.75">
      <c r="A840" s="96" t="s">
        <v>67</v>
      </c>
      <c r="B840" s="88">
        <v>200</v>
      </c>
      <c r="C840" s="88" t="s">
        <v>1765</v>
      </c>
      <c r="D840" s="97" t="str">
        <f t="shared" si="13"/>
        <v>000 0707 0000000 000 200</v>
      </c>
      <c r="E840" s="93">
        <v>226499907.47</v>
      </c>
      <c r="F840" s="94"/>
      <c r="G840" s="95">
        <v>226499907.47</v>
      </c>
      <c r="H840" s="95">
        <v>996827</v>
      </c>
      <c r="I840" s="95">
        <v>168572926.5</v>
      </c>
      <c r="J840" s="95">
        <v>38276419.28</v>
      </c>
      <c r="K840" s="95">
        <v>17554751.69</v>
      </c>
      <c r="L840" s="95">
        <v>3092637</v>
      </c>
      <c r="M840" s="95"/>
      <c r="N840" s="95">
        <v>24317727.64</v>
      </c>
      <c r="O840" s="95"/>
      <c r="P840" s="95">
        <v>24317727.64</v>
      </c>
      <c r="Q840" s="95">
        <v>438177</v>
      </c>
      <c r="R840" s="95">
        <v>18482988.7</v>
      </c>
      <c r="S840" s="95">
        <v>4073155.53</v>
      </c>
      <c r="T840" s="95">
        <v>1555778.41</v>
      </c>
      <c r="U840" s="95">
        <v>643982</v>
      </c>
      <c r="V840" s="95"/>
    </row>
    <row r="841" spans="1:22" s="23" customFormat="1" ht="22.5">
      <c r="A841" s="96" t="s">
        <v>69</v>
      </c>
      <c r="B841" s="88">
        <v>200</v>
      </c>
      <c r="C841" s="88" t="s">
        <v>1766</v>
      </c>
      <c r="D841" s="97" t="str">
        <f t="shared" si="13"/>
        <v>000 0707 0000000 000 210</v>
      </c>
      <c r="E841" s="93">
        <v>10000652</v>
      </c>
      <c r="F841" s="94"/>
      <c r="G841" s="95">
        <v>10000652</v>
      </c>
      <c r="H841" s="95"/>
      <c r="I841" s="95"/>
      <c r="J841" s="95">
        <v>9694652</v>
      </c>
      <c r="K841" s="95">
        <v>261700</v>
      </c>
      <c r="L841" s="95">
        <v>44300</v>
      </c>
      <c r="M841" s="95"/>
      <c r="N841" s="95">
        <v>2498514.3</v>
      </c>
      <c r="O841" s="95"/>
      <c r="P841" s="95">
        <v>2498514.3</v>
      </c>
      <c r="Q841" s="95"/>
      <c r="R841" s="95"/>
      <c r="S841" s="95">
        <v>2449474.5</v>
      </c>
      <c r="T841" s="95">
        <v>49039.8</v>
      </c>
      <c r="U841" s="95"/>
      <c r="V841" s="95"/>
    </row>
    <row r="842" spans="1:22" s="23" customFormat="1" ht="12.75">
      <c r="A842" s="96" t="s">
        <v>71</v>
      </c>
      <c r="B842" s="88">
        <v>200</v>
      </c>
      <c r="C842" s="88" t="s">
        <v>1767</v>
      </c>
      <c r="D842" s="97" t="str">
        <f t="shared" si="13"/>
        <v>000 0707 0000000 000 211</v>
      </c>
      <c r="E842" s="93">
        <v>7389664</v>
      </c>
      <c r="F842" s="94"/>
      <c r="G842" s="95">
        <v>7389664</v>
      </c>
      <c r="H842" s="95"/>
      <c r="I842" s="95"/>
      <c r="J842" s="95">
        <v>7192064</v>
      </c>
      <c r="K842" s="95">
        <v>164600</v>
      </c>
      <c r="L842" s="95">
        <v>33000</v>
      </c>
      <c r="M842" s="95"/>
      <c r="N842" s="95">
        <v>1857418.67</v>
      </c>
      <c r="O842" s="95"/>
      <c r="P842" s="95">
        <v>1857418.67</v>
      </c>
      <c r="Q842" s="95"/>
      <c r="R842" s="95"/>
      <c r="S842" s="95">
        <v>1822449.31</v>
      </c>
      <c r="T842" s="95">
        <v>34969.36</v>
      </c>
      <c r="U842" s="95"/>
      <c r="V842" s="95"/>
    </row>
    <row r="843" spans="1:22" s="23" customFormat="1" ht="12.75">
      <c r="A843" s="96" t="s">
        <v>73</v>
      </c>
      <c r="B843" s="88">
        <v>200</v>
      </c>
      <c r="C843" s="88" t="s">
        <v>1768</v>
      </c>
      <c r="D843" s="97" t="str">
        <f t="shared" si="13"/>
        <v>000 0707 0000000 000 212</v>
      </c>
      <c r="E843" s="93">
        <v>16900</v>
      </c>
      <c r="F843" s="94"/>
      <c r="G843" s="95">
        <v>16900</v>
      </c>
      <c r="H843" s="95"/>
      <c r="I843" s="95"/>
      <c r="J843" s="95">
        <v>5300</v>
      </c>
      <c r="K843" s="95">
        <v>11600</v>
      </c>
      <c r="L843" s="95"/>
      <c r="M843" s="95"/>
      <c r="N843" s="95">
        <v>3650</v>
      </c>
      <c r="O843" s="95"/>
      <c r="P843" s="95">
        <v>3650</v>
      </c>
      <c r="Q843" s="95"/>
      <c r="R843" s="95"/>
      <c r="S843" s="95">
        <v>400</v>
      </c>
      <c r="T843" s="95">
        <v>3250</v>
      </c>
      <c r="U843" s="95"/>
      <c r="V843" s="95"/>
    </row>
    <row r="844" spans="1:22" s="23" customFormat="1" ht="12.75">
      <c r="A844" s="96" t="s">
        <v>75</v>
      </c>
      <c r="B844" s="88">
        <v>200</v>
      </c>
      <c r="C844" s="88" t="s">
        <v>1769</v>
      </c>
      <c r="D844" s="97" t="str">
        <f t="shared" si="13"/>
        <v>000 0707 0000000 000 213</v>
      </c>
      <c r="E844" s="93">
        <v>2594088</v>
      </c>
      <c r="F844" s="94"/>
      <c r="G844" s="95">
        <v>2594088</v>
      </c>
      <c r="H844" s="95"/>
      <c r="I844" s="95"/>
      <c r="J844" s="95">
        <v>2497288</v>
      </c>
      <c r="K844" s="95">
        <v>85500</v>
      </c>
      <c r="L844" s="95">
        <v>11300</v>
      </c>
      <c r="M844" s="95"/>
      <c r="N844" s="95">
        <v>637445.63</v>
      </c>
      <c r="O844" s="95"/>
      <c r="P844" s="95">
        <v>637445.63</v>
      </c>
      <c r="Q844" s="95"/>
      <c r="R844" s="95"/>
      <c r="S844" s="95">
        <v>626625.19</v>
      </c>
      <c r="T844" s="95">
        <v>10820.44</v>
      </c>
      <c r="U844" s="95"/>
      <c r="V844" s="95"/>
    </row>
    <row r="845" spans="1:22" s="23" customFormat="1" ht="12.75">
      <c r="A845" s="96" t="s">
        <v>77</v>
      </c>
      <c r="B845" s="88">
        <v>200</v>
      </c>
      <c r="C845" s="88" t="s">
        <v>1770</v>
      </c>
      <c r="D845" s="97" t="str">
        <f t="shared" si="13"/>
        <v>000 0707 0000000 000 220</v>
      </c>
      <c r="E845" s="93">
        <v>115510102.39</v>
      </c>
      <c r="F845" s="94"/>
      <c r="G845" s="95">
        <v>115510102.39</v>
      </c>
      <c r="H845" s="95"/>
      <c r="I845" s="95">
        <v>90237041.1</v>
      </c>
      <c r="J845" s="95">
        <v>15682371.28</v>
      </c>
      <c r="K845" s="95">
        <v>8620790.01</v>
      </c>
      <c r="L845" s="95">
        <v>969900</v>
      </c>
      <c r="M845" s="95"/>
      <c r="N845" s="95">
        <v>2205687.86</v>
      </c>
      <c r="O845" s="95"/>
      <c r="P845" s="95">
        <v>2205687.86</v>
      </c>
      <c r="Q845" s="95"/>
      <c r="R845" s="95">
        <v>43714.3</v>
      </c>
      <c r="S845" s="95">
        <v>1565238.93</v>
      </c>
      <c r="T845" s="95">
        <v>476634.63</v>
      </c>
      <c r="U845" s="95">
        <v>120100</v>
      </c>
      <c r="V845" s="95"/>
    </row>
    <row r="846" spans="1:22" s="23" customFormat="1" ht="12.75">
      <c r="A846" s="96" t="s">
        <v>79</v>
      </c>
      <c r="B846" s="88">
        <v>200</v>
      </c>
      <c r="C846" s="88" t="s">
        <v>1771</v>
      </c>
      <c r="D846" s="97" t="str">
        <f t="shared" si="13"/>
        <v>000 0707 0000000 000 221</v>
      </c>
      <c r="E846" s="93">
        <v>211700</v>
      </c>
      <c r="F846" s="94"/>
      <c r="G846" s="95">
        <v>211700</v>
      </c>
      <c r="H846" s="95"/>
      <c r="I846" s="95">
        <v>30000</v>
      </c>
      <c r="J846" s="95">
        <v>162200</v>
      </c>
      <c r="K846" s="95">
        <v>19500</v>
      </c>
      <c r="L846" s="95"/>
      <c r="M846" s="95"/>
      <c r="N846" s="95">
        <v>85635.66</v>
      </c>
      <c r="O846" s="95"/>
      <c r="P846" s="95">
        <v>85635.66</v>
      </c>
      <c r="Q846" s="95"/>
      <c r="R846" s="95"/>
      <c r="S846" s="95">
        <v>70708.21</v>
      </c>
      <c r="T846" s="95">
        <v>14927.45</v>
      </c>
      <c r="U846" s="95"/>
      <c r="V846" s="95"/>
    </row>
    <row r="847" spans="1:22" s="23" customFormat="1" ht="12.75">
      <c r="A847" s="96" t="s">
        <v>81</v>
      </c>
      <c r="B847" s="88">
        <v>200</v>
      </c>
      <c r="C847" s="88" t="s">
        <v>1772</v>
      </c>
      <c r="D847" s="97" t="str">
        <f t="shared" si="13"/>
        <v>000 0707 0000000 000 222</v>
      </c>
      <c r="E847" s="93">
        <v>953353</v>
      </c>
      <c r="F847" s="94"/>
      <c r="G847" s="95">
        <v>953353</v>
      </c>
      <c r="H847" s="95"/>
      <c r="I847" s="95">
        <v>50000</v>
      </c>
      <c r="J847" s="95">
        <v>244300</v>
      </c>
      <c r="K847" s="95">
        <v>609653</v>
      </c>
      <c r="L847" s="95">
        <v>49400</v>
      </c>
      <c r="M847" s="95"/>
      <c r="N847" s="95">
        <v>155598.65</v>
      </c>
      <c r="O847" s="95"/>
      <c r="P847" s="95">
        <v>155598.65</v>
      </c>
      <c r="Q847" s="95"/>
      <c r="R847" s="95">
        <v>11000</v>
      </c>
      <c r="S847" s="95">
        <v>15400</v>
      </c>
      <c r="T847" s="95">
        <v>103798.65</v>
      </c>
      <c r="U847" s="95">
        <v>25400</v>
      </c>
      <c r="V847" s="95"/>
    </row>
    <row r="848" spans="1:22" s="23" customFormat="1" ht="12.75">
      <c r="A848" s="96" t="s">
        <v>83</v>
      </c>
      <c r="B848" s="88">
        <v>200</v>
      </c>
      <c r="C848" s="88" t="s">
        <v>1773</v>
      </c>
      <c r="D848" s="97" t="str">
        <f t="shared" si="13"/>
        <v>000 0707 0000000 000 223</v>
      </c>
      <c r="E848" s="93">
        <v>424200</v>
      </c>
      <c r="F848" s="94"/>
      <c r="G848" s="95">
        <v>424200</v>
      </c>
      <c r="H848" s="95"/>
      <c r="I848" s="95"/>
      <c r="J848" s="95">
        <v>424200</v>
      </c>
      <c r="K848" s="95"/>
      <c r="L848" s="95"/>
      <c r="M848" s="95"/>
      <c r="N848" s="95">
        <v>185555.01</v>
      </c>
      <c r="O848" s="95"/>
      <c r="P848" s="95">
        <v>185555.01</v>
      </c>
      <c r="Q848" s="95"/>
      <c r="R848" s="95"/>
      <c r="S848" s="95">
        <v>185555.01</v>
      </c>
      <c r="T848" s="95"/>
      <c r="U848" s="95"/>
      <c r="V848" s="95"/>
    </row>
    <row r="849" spans="1:22" s="23" customFormat="1" ht="22.5">
      <c r="A849" s="96" t="s">
        <v>85</v>
      </c>
      <c r="B849" s="88">
        <v>200</v>
      </c>
      <c r="C849" s="88" t="s">
        <v>1774</v>
      </c>
      <c r="D849" s="97" t="str">
        <f t="shared" si="13"/>
        <v>000 0707 0000000 000 224</v>
      </c>
      <c r="E849" s="93">
        <v>361000</v>
      </c>
      <c r="F849" s="94"/>
      <c r="G849" s="95">
        <v>361000</v>
      </c>
      <c r="H849" s="95"/>
      <c r="I849" s="95">
        <v>170000</v>
      </c>
      <c r="J849" s="95">
        <v>191000</v>
      </c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</row>
    <row r="850" spans="1:22" s="23" customFormat="1" ht="22.5">
      <c r="A850" s="96" t="s">
        <v>87</v>
      </c>
      <c r="B850" s="88">
        <v>200</v>
      </c>
      <c r="C850" s="88" t="s">
        <v>1775</v>
      </c>
      <c r="D850" s="97" t="str">
        <f t="shared" si="13"/>
        <v>000 0707 0000000 000 225</v>
      </c>
      <c r="E850" s="93">
        <v>252374.53</v>
      </c>
      <c r="F850" s="94"/>
      <c r="G850" s="95">
        <v>252374.53</v>
      </c>
      <c r="H850" s="95"/>
      <c r="I850" s="95"/>
      <c r="J850" s="95">
        <v>227475</v>
      </c>
      <c r="K850" s="95">
        <v>5399.53</v>
      </c>
      <c r="L850" s="95">
        <v>19500</v>
      </c>
      <c r="M850" s="95"/>
      <c r="N850" s="95">
        <v>62233.13</v>
      </c>
      <c r="O850" s="95"/>
      <c r="P850" s="95">
        <v>62233.13</v>
      </c>
      <c r="Q850" s="95"/>
      <c r="R850" s="95"/>
      <c r="S850" s="95">
        <v>56833.6</v>
      </c>
      <c r="T850" s="95">
        <v>5399.53</v>
      </c>
      <c r="U850" s="95"/>
      <c r="V850" s="95"/>
    </row>
    <row r="851" spans="1:22" s="23" customFormat="1" ht="12.75">
      <c r="A851" s="96" t="s">
        <v>89</v>
      </c>
      <c r="B851" s="88">
        <v>200</v>
      </c>
      <c r="C851" s="88" t="s">
        <v>1776</v>
      </c>
      <c r="D851" s="97" t="str">
        <f t="shared" si="13"/>
        <v>000 0707 0000000 000 226</v>
      </c>
      <c r="E851" s="93">
        <v>113307474.86</v>
      </c>
      <c r="F851" s="94"/>
      <c r="G851" s="95">
        <v>113307474.86</v>
      </c>
      <c r="H851" s="95"/>
      <c r="I851" s="95">
        <v>89987041.1</v>
      </c>
      <c r="J851" s="95">
        <v>14433196.28</v>
      </c>
      <c r="K851" s="95">
        <v>7986237.48</v>
      </c>
      <c r="L851" s="95">
        <v>901000</v>
      </c>
      <c r="M851" s="95"/>
      <c r="N851" s="95">
        <v>1716665.41</v>
      </c>
      <c r="O851" s="95"/>
      <c r="P851" s="95">
        <v>1716665.41</v>
      </c>
      <c r="Q851" s="95"/>
      <c r="R851" s="95">
        <v>32714.3</v>
      </c>
      <c r="S851" s="95">
        <v>1236742.11</v>
      </c>
      <c r="T851" s="95">
        <v>352509</v>
      </c>
      <c r="U851" s="95">
        <v>94700</v>
      </c>
      <c r="V851" s="95"/>
    </row>
    <row r="852" spans="1:22" s="23" customFormat="1" ht="22.5">
      <c r="A852" s="96" t="s">
        <v>91</v>
      </c>
      <c r="B852" s="88">
        <v>200</v>
      </c>
      <c r="C852" s="88" t="s">
        <v>1777</v>
      </c>
      <c r="D852" s="97" t="str">
        <f t="shared" si="13"/>
        <v>000 0707 0000000 000 240</v>
      </c>
      <c r="E852" s="93">
        <v>39795885.4</v>
      </c>
      <c r="F852" s="94"/>
      <c r="G852" s="95">
        <v>39795885.4</v>
      </c>
      <c r="H852" s="95"/>
      <c r="I852" s="95">
        <v>39795885.4</v>
      </c>
      <c r="J852" s="95"/>
      <c r="K852" s="95"/>
      <c r="L852" s="95"/>
      <c r="M852" s="95"/>
      <c r="N852" s="95">
        <v>17783608.4</v>
      </c>
      <c r="O852" s="95"/>
      <c r="P852" s="95">
        <v>17783608.4</v>
      </c>
      <c r="Q852" s="95"/>
      <c r="R852" s="95">
        <v>17783608.4</v>
      </c>
      <c r="S852" s="95"/>
      <c r="T852" s="95"/>
      <c r="U852" s="95"/>
      <c r="V852" s="95"/>
    </row>
    <row r="853" spans="1:22" s="23" customFormat="1" ht="33.75">
      <c r="A853" s="96" t="s">
        <v>93</v>
      </c>
      <c r="B853" s="88">
        <v>200</v>
      </c>
      <c r="C853" s="88" t="s">
        <v>1778</v>
      </c>
      <c r="D853" s="97" t="str">
        <f t="shared" si="13"/>
        <v>000 0707 0000000 000 241</v>
      </c>
      <c r="E853" s="93">
        <v>38995885.4</v>
      </c>
      <c r="F853" s="94"/>
      <c r="G853" s="95">
        <v>38995885.4</v>
      </c>
      <c r="H853" s="95"/>
      <c r="I853" s="95">
        <v>38995885.4</v>
      </c>
      <c r="J853" s="95"/>
      <c r="K853" s="95"/>
      <c r="L853" s="95"/>
      <c r="M853" s="95"/>
      <c r="N853" s="95">
        <v>17783608.4</v>
      </c>
      <c r="O853" s="95"/>
      <c r="P853" s="95">
        <v>17783608.4</v>
      </c>
      <c r="Q853" s="95"/>
      <c r="R853" s="95">
        <v>17783608.4</v>
      </c>
      <c r="S853" s="95"/>
      <c r="T853" s="95"/>
      <c r="U853" s="95"/>
      <c r="V853" s="95"/>
    </row>
    <row r="854" spans="1:22" s="23" customFormat="1" ht="45">
      <c r="A854" s="96" t="s">
        <v>95</v>
      </c>
      <c r="B854" s="88">
        <v>200</v>
      </c>
      <c r="C854" s="88" t="s">
        <v>1779</v>
      </c>
      <c r="D854" s="97" t="str">
        <f t="shared" si="13"/>
        <v>000 0707 0000000 000 242</v>
      </c>
      <c r="E854" s="93">
        <v>800000</v>
      </c>
      <c r="F854" s="94"/>
      <c r="G854" s="95">
        <v>800000</v>
      </c>
      <c r="H854" s="95"/>
      <c r="I854" s="95">
        <v>800000</v>
      </c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</row>
    <row r="855" spans="1:22" s="23" customFormat="1" ht="12.75">
      <c r="A855" s="96" t="s">
        <v>97</v>
      </c>
      <c r="B855" s="88">
        <v>200</v>
      </c>
      <c r="C855" s="88" t="s">
        <v>1780</v>
      </c>
      <c r="D855" s="97" t="str">
        <f t="shared" si="13"/>
        <v>000 0707 0000000 000 250</v>
      </c>
      <c r="E855" s="93">
        <v>32000000</v>
      </c>
      <c r="F855" s="94"/>
      <c r="G855" s="95">
        <v>32000000</v>
      </c>
      <c r="H855" s="95">
        <v>996827</v>
      </c>
      <c r="I855" s="95">
        <v>32000000</v>
      </c>
      <c r="J855" s="95"/>
      <c r="K855" s="95"/>
      <c r="L855" s="95">
        <v>996827</v>
      </c>
      <c r="M855" s="95"/>
      <c r="N855" s="95"/>
      <c r="O855" s="95"/>
      <c r="P855" s="95"/>
      <c r="Q855" s="95">
        <v>438177</v>
      </c>
      <c r="R855" s="95"/>
      <c r="S855" s="95"/>
      <c r="T855" s="95"/>
      <c r="U855" s="95">
        <v>438177</v>
      </c>
      <c r="V855" s="95"/>
    </row>
    <row r="856" spans="1:22" s="23" customFormat="1" ht="33.75">
      <c r="A856" s="96" t="s">
        <v>99</v>
      </c>
      <c r="B856" s="88">
        <v>200</v>
      </c>
      <c r="C856" s="88" t="s">
        <v>1781</v>
      </c>
      <c r="D856" s="97" t="str">
        <f t="shared" si="13"/>
        <v>000 0707 0000000 000 251</v>
      </c>
      <c r="E856" s="93">
        <v>32000000</v>
      </c>
      <c r="F856" s="94"/>
      <c r="G856" s="95">
        <v>32000000</v>
      </c>
      <c r="H856" s="95">
        <v>996827</v>
      </c>
      <c r="I856" s="95">
        <v>32000000</v>
      </c>
      <c r="J856" s="95"/>
      <c r="K856" s="95"/>
      <c r="L856" s="95">
        <v>996827</v>
      </c>
      <c r="M856" s="95"/>
      <c r="N856" s="95"/>
      <c r="O856" s="95"/>
      <c r="P856" s="95"/>
      <c r="Q856" s="95">
        <v>438177</v>
      </c>
      <c r="R856" s="95"/>
      <c r="S856" s="95"/>
      <c r="T856" s="95"/>
      <c r="U856" s="95">
        <v>438177</v>
      </c>
      <c r="V856" s="95"/>
    </row>
    <row r="857" spans="1:22" s="23" customFormat="1" ht="12.75">
      <c r="A857" s="96" t="s">
        <v>101</v>
      </c>
      <c r="B857" s="88">
        <v>200</v>
      </c>
      <c r="C857" s="88" t="s">
        <v>1782</v>
      </c>
      <c r="D857" s="97" t="str">
        <f t="shared" si="13"/>
        <v>000 0707 0000000 000 260</v>
      </c>
      <c r="E857" s="93">
        <v>17158458</v>
      </c>
      <c r="F857" s="94"/>
      <c r="G857" s="95">
        <v>17158458</v>
      </c>
      <c r="H857" s="95"/>
      <c r="I857" s="95">
        <v>3170000</v>
      </c>
      <c r="J857" s="95">
        <v>9358574</v>
      </c>
      <c r="K857" s="95">
        <v>4629884</v>
      </c>
      <c r="L857" s="95"/>
      <c r="M857" s="95"/>
      <c r="N857" s="95">
        <v>87166</v>
      </c>
      <c r="O857" s="95"/>
      <c r="P857" s="95">
        <v>87166</v>
      </c>
      <c r="Q857" s="95"/>
      <c r="R857" s="95">
        <v>87166</v>
      </c>
      <c r="S857" s="95"/>
      <c r="T857" s="95"/>
      <c r="U857" s="95"/>
      <c r="V857" s="95"/>
    </row>
    <row r="858" spans="1:22" s="23" customFormat="1" ht="22.5">
      <c r="A858" s="96" t="s">
        <v>103</v>
      </c>
      <c r="B858" s="88">
        <v>200</v>
      </c>
      <c r="C858" s="88" t="s">
        <v>1783</v>
      </c>
      <c r="D858" s="97" t="str">
        <f t="shared" si="13"/>
        <v>000 0707 0000000 000 262</v>
      </c>
      <c r="E858" s="93">
        <v>17158458</v>
      </c>
      <c r="F858" s="94"/>
      <c r="G858" s="95">
        <v>17158458</v>
      </c>
      <c r="H858" s="95"/>
      <c r="I858" s="95">
        <v>3170000</v>
      </c>
      <c r="J858" s="95">
        <v>9358574</v>
      </c>
      <c r="K858" s="95">
        <v>4629884</v>
      </c>
      <c r="L858" s="95"/>
      <c r="M858" s="95"/>
      <c r="N858" s="95">
        <v>87166</v>
      </c>
      <c r="O858" s="95"/>
      <c r="P858" s="95">
        <v>87166</v>
      </c>
      <c r="Q858" s="95"/>
      <c r="R858" s="95">
        <v>87166</v>
      </c>
      <c r="S858" s="95"/>
      <c r="T858" s="95"/>
      <c r="U858" s="95"/>
      <c r="V858" s="95"/>
    </row>
    <row r="859" spans="1:22" s="23" customFormat="1" ht="12.75">
      <c r="A859" s="96" t="s">
        <v>107</v>
      </c>
      <c r="B859" s="88">
        <v>200</v>
      </c>
      <c r="C859" s="88" t="s">
        <v>1784</v>
      </c>
      <c r="D859" s="97" t="str">
        <f t="shared" si="13"/>
        <v>000 0707 0000000 000 290</v>
      </c>
      <c r="E859" s="93">
        <v>12034809.68</v>
      </c>
      <c r="F859" s="94"/>
      <c r="G859" s="95">
        <v>12034809.68</v>
      </c>
      <c r="H859" s="95"/>
      <c r="I859" s="95">
        <v>3370000</v>
      </c>
      <c r="J859" s="95">
        <v>3540822</v>
      </c>
      <c r="K859" s="95">
        <v>4042377.68</v>
      </c>
      <c r="L859" s="95">
        <v>1081610</v>
      </c>
      <c r="M859" s="95"/>
      <c r="N859" s="95">
        <v>1742751.08</v>
      </c>
      <c r="O859" s="95"/>
      <c r="P859" s="95">
        <v>1742751.08</v>
      </c>
      <c r="Q859" s="95"/>
      <c r="R859" s="95">
        <v>568500</v>
      </c>
      <c r="S859" s="95">
        <v>58442.1</v>
      </c>
      <c r="T859" s="95">
        <v>1030103.98</v>
      </c>
      <c r="U859" s="95">
        <v>85705</v>
      </c>
      <c r="V859" s="95"/>
    </row>
    <row r="860" spans="1:22" s="23" customFormat="1" ht="12.75">
      <c r="A860" s="96" t="s">
        <v>109</v>
      </c>
      <c r="B860" s="88">
        <v>200</v>
      </c>
      <c r="C860" s="88" t="s">
        <v>1785</v>
      </c>
      <c r="D860" s="97" t="str">
        <f t="shared" si="13"/>
        <v>000 0707 0000000 000 300</v>
      </c>
      <c r="E860" s="93">
        <v>24684391.04</v>
      </c>
      <c r="F860" s="94"/>
      <c r="G860" s="95">
        <v>24684391.04</v>
      </c>
      <c r="H860" s="95"/>
      <c r="I860" s="95">
        <v>1315973.5</v>
      </c>
      <c r="J860" s="95">
        <v>2435000</v>
      </c>
      <c r="K860" s="95">
        <v>20540927.54</v>
      </c>
      <c r="L860" s="95">
        <v>392490</v>
      </c>
      <c r="M860" s="95"/>
      <c r="N860" s="95">
        <v>741449.32</v>
      </c>
      <c r="O860" s="95"/>
      <c r="P860" s="95">
        <v>741449.32</v>
      </c>
      <c r="Q860" s="95"/>
      <c r="R860" s="95">
        <v>22680</v>
      </c>
      <c r="S860" s="95">
        <v>45796.68</v>
      </c>
      <c r="T860" s="95">
        <v>646032.64</v>
      </c>
      <c r="U860" s="95">
        <v>26940</v>
      </c>
      <c r="V860" s="95"/>
    </row>
    <row r="861" spans="1:22" s="23" customFormat="1" ht="22.5">
      <c r="A861" s="96" t="s">
        <v>111</v>
      </c>
      <c r="B861" s="88">
        <v>200</v>
      </c>
      <c r="C861" s="88" t="s">
        <v>1786</v>
      </c>
      <c r="D861" s="97" t="str">
        <f t="shared" si="13"/>
        <v>000 0707 0000000 000 310</v>
      </c>
      <c r="E861" s="93">
        <v>2612397</v>
      </c>
      <c r="F861" s="94"/>
      <c r="G861" s="95">
        <v>2612397</v>
      </c>
      <c r="H861" s="95"/>
      <c r="I861" s="95">
        <v>1000000</v>
      </c>
      <c r="J861" s="95">
        <v>1519500</v>
      </c>
      <c r="K861" s="95">
        <v>87897</v>
      </c>
      <c r="L861" s="95">
        <v>5000</v>
      </c>
      <c r="M861" s="95"/>
      <c r="N861" s="95">
        <v>91598</v>
      </c>
      <c r="O861" s="95"/>
      <c r="P861" s="95">
        <v>91598</v>
      </c>
      <c r="Q861" s="95"/>
      <c r="R861" s="95"/>
      <c r="S861" s="95">
        <v>26720</v>
      </c>
      <c r="T861" s="95">
        <v>64878</v>
      </c>
      <c r="U861" s="95"/>
      <c r="V861" s="95"/>
    </row>
    <row r="862" spans="1:22" s="23" customFormat="1" ht="22.5">
      <c r="A862" s="96" t="s">
        <v>115</v>
      </c>
      <c r="B862" s="88">
        <v>200</v>
      </c>
      <c r="C862" s="88" t="s">
        <v>1787</v>
      </c>
      <c r="D862" s="97" t="str">
        <f t="shared" si="13"/>
        <v>000 0707 0000000 000 340</v>
      </c>
      <c r="E862" s="93">
        <v>22071994.04</v>
      </c>
      <c r="F862" s="94"/>
      <c r="G862" s="95">
        <v>22071994.04</v>
      </c>
      <c r="H862" s="95"/>
      <c r="I862" s="95">
        <v>315973.5</v>
      </c>
      <c r="J862" s="95">
        <v>915500</v>
      </c>
      <c r="K862" s="95">
        <v>20453030.54</v>
      </c>
      <c r="L862" s="95">
        <v>387490</v>
      </c>
      <c r="M862" s="95"/>
      <c r="N862" s="95">
        <v>649851.32</v>
      </c>
      <c r="O862" s="95"/>
      <c r="P862" s="95">
        <v>649851.32</v>
      </c>
      <c r="Q862" s="95"/>
      <c r="R862" s="95">
        <v>22680</v>
      </c>
      <c r="S862" s="95">
        <v>19076.68</v>
      </c>
      <c r="T862" s="95">
        <v>581154.64</v>
      </c>
      <c r="U862" s="95">
        <v>26940</v>
      </c>
      <c r="V862" s="95"/>
    </row>
    <row r="863" spans="1:22" s="23" customFormat="1" ht="12.75">
      <c r="A863" s="96" t="s">
        <v>1788</v>
      </c>
      <c r="B863" s="88">
        <v>200</v>
      </c>
      <c r="C863" s="88" t="s">
        <v>1789</v>
      </c>
      <c r="D863" s="97" t="str">
        <f t="shared" si="13"/>
        <v>000 0709 0000000 000 000</v>
      </c>
      <c r="E863" s="93">
        <v>707294888.12</v>
      </c>
      <c r="F863" s="94"/>
      <c r="G863" s="95">
        <v>707294888.12</v>
      </c>
      <c r="H863" s="95"/>
      <c r="I863" s="95">
        <v>378919203.5</v>
      </c>
      <c r="J863" s="95">
        <v>156405700</v>
      </c>
      <c r="K863" s="95">
        <v>171969984.62</v>
      </c>
      <c r="L863" s="95"/>
      <c r="M863" s="95"/>
      <c r="N863" s="95">
        <v>153561494</v>
      </c>
      <c r="O863" s="95"/>
      <c r="P863" s="95">
        <v>153561494</v>
      </c>
      <c r="Q863" s="95"/>
      <c r="R863" s="95">
        <v>64006199.7</v>
      </c>
      <c r="S863" s="95">
        <v>39360329.08</v>
      </c>
      <c r="T863" s="95">
        <v>50194965.22</v>
      </c>
      <c r="U863" s="95"/>
      <c r="V863" s="95"/>
    </row>
    <row r="864" spans="1:22" s="23" customFormat="1" ht="12.75">
      <c r="A864" s="96" t="s">
        <v>67</v>
      </c>
      <c r="B864" s="88">
        <v>200</v>
      </c>
      <c r="C864" s="88" t="s">
        <v>1790</v>
      </c>
      <c r="D864" s="97" t="str">
        <f t="shared" si="13"/>
        <v>000 0709 0000000 000 200</v>
      </c>
      <c r="E864" s="93">
        <v>538712819.45</v>
      </c>
      <c r="F864" s="94"/>
      <c r="G864" s="95">
        <v>538712819.45</v>
      </c>
      <c r="H864" s="95"/>
      <c r="I864" s="95">
        <v>231418160.28</v>
      </c>
      <c r="J864" s="95">
        <v>145213821</v>
      </c>
      <c r="K864" s="95">
        <v>162080838.17</v>
      </c>
      <c r="L864" s="95"/>
      <c r="M864" s="95"/>
      <c r="N864" s="95">
        <v>131499909.62</v>
      </c>
      <c r="O864" s="95"/>
      <c r="P864" s="95">
        <v>131499909.62</v>
      </c>
      <c r="Q864" s="95"/>
      <c r="R864" s="95">
        <v>46900179.4</v>
      </c>
      <c r="S864" s="95">
        <v>37275152.06</v>
      </c>
      <c r="T864" s="95">
        <v>47324578.16</v>
      </c>
      <c r="U864" s="95"/>
      <c r="V864" s="95"/>
    </row>
    <row r="865" spans="1:22" s="23" customFormat="1" ht="22.5">
      <c r="A865" s="96" t="s">
        <v>69</v>
      </c>
      <c r="B865" s="88">
        <v>200</v>
      </c>
      <c r="C865" s="88" t="s">
        <v>1791</v>
      </c>
      <c r="D865" s="97" t="str">
        <f t="shared" si="13"/>
        <v>000 0709 0000000 000 210</v>
      </c>
      <c r="E865" s="93">
        <v>360252893.94</v>
      </c>
      <c r="F865" s="94"/>
      <c r="G865" s="95">
        <v>360252893.94</v>
      </c>
      <c r="H865" s="95"/>
      <c r="I865" s="95">
        <v>109829750</v>
      </c>
      <c r="J865" s="95">
        <v>117222286</v>
      </c>
      <c r="K865" s="95">
        <v>133200857.94</v>
      </c>
      <c r="L865" s="95"/>
      <c r="M865" s="95"/>
      <c r="N865" s="95">
        <v>105384645.49</v>
      </c>
      <c r="O865" s="95"/>
      <c r="P865" s="95">
        <v>105384645.49</v>
      </c>
      <c r="Q865" s="95"/>
      <c r="R865" s="95">
        <v>34911402.16</v>
      </c>
      <c r="S865" s="95">
        <v>32546524.95</v>
      </c>
      <c r="T865" s="95">
        <v>37926718.38</v>
      </c>
      <c r="U865" s="95"/>
      <c r="V865" s="95"/>
    </row>
    <row r="866" spans="1:22" s="23" customFormat="1" ht="12.75">
      <c r="A866" s="96" t="s">
        <v>71</v>
      </c>
      <c r="B866" s="88">
        <v>200</v>
      </c>
      <c r="C866" s="88" t="s">
        <v>1792</v>
      </c>
      <c r="D866" s="97" t="str">
        <f t="shared" si="13"/>
        <v>000 0709 0000000 000 211</v>
      </c>
      <c r="E866" s="93">
        <v>268047382.06</v>
      </c>
      <c r="F866" s="94"/>
      <c r="G866" s="95">
        <v>268047382.06</v>
      </c>
      <c r="H866" s="95"/>
      <c r="I866" s="95">
        <v>81730200</v>
      </c>
      <c r="J866" s="95">
        <v>87267694</v>
      </c>
      <c r="K866" s="95">
        <v>99049488.06</v>
      </c>
      <c r="L866" s="95"/>
      <c r="M866" s="95"/>
      <c r="N866" s="95">
        <v>79419867.52</v>
      </c>
      <c r="O866" s="95"/>
      <c r="P866" s="95">
        <v>79419867.52</v>
      </c>
      <c r="Q866" s="95"/>
      <c r="R866" s="95">
        <v>26072490.88</v>
      </c>
      <c r="S866" s="95">
        <v>24601300</v>
      </c>
      <c r="T866" s="95">
        <v>28746076.64</v>
      </c>
      <c r="U866" s="95"/>
      <c r="V866" s="95"/>
    </row>
    <row r="867" spans="1:22" s="23" customFormat="1" ht="12.75">
      <c r="A867" s="96" t="s">
        <v>73</v>
      </c>
      <c r="B867" s="88">
        <v>200</v>
      </c>
      <c r="C867" s="88" t="s">
        <v>1793</v>
      </c>
      <c r="D867" s="97" t="str">
        <f t="shared" si="13"/>
        <v>000 0709 0000000 000 212</v>
      </c>
      <c r="E867" s="93">
        <v>1047395.63</v>
      </c>
      <c r="F867" s="94"/>
      <c r="G867" s="95">
        <v>1047395.63</v>
      </c>
      <c r="H867" s="95"/>
      <c r="I867" s="95">
        <v>152100</v>
      </c>
      <c r="J867" s="95">
        <v>161200</v>
      </c>
      <c r="K867" s="95">
        <v>734095.63</v>
      </c>
      <c r="L867" s="95"/>
      <c r="M867" s="95"/>
      <c r="N867" s="95">
        <v>179413.24</v>
      </c>
      <c r="O867" s="95"/>
      <c r="P867" s="95">
        <v>179413.24</v>
      </c>
      <c r="Q867" s="95"/>
      <c r="R867" s="95">
        <v>69660.45</v>
      </c>
      <c r="S867" s="95">
        <v>35225.17</v>
      </c>
      <c r="T867" s="95">
        <v>74527.62</v>
      </c>
      <c r="U867" s="95"/>
      <c r="V867" s="95"/>
    </row>
    <row r="868" spans="1:22" s="23" customFormat="1" ht="12.75">
      <c r="A868" s="96" t="s">
        <v>75</v>
      </c>
      <c r="B868" s="88">
        <v>200</v>
      </c>
      <c r="C868" s="88" t="s">
        <v>1794</v>
      </c>
      <c r="D868" s="97" t="str">
        <f t="shared" si="13"/>
        <v>000 0709 0000000 000 213</v>
      </c>
      <c r="E868" s="93">
        <v>91158116.25</v>
      </c>
      <c r="F868" s="94"/>
      <c r="G868" s="95">
        <v>91158116.25</v>
      </c>
      <c r="H868" s="95"/>
      <c r="I868" s="95">
        <v>27947450</v>
      </c>
      <c r="J868" s="95">
        <v>29793392</v>
      </c>
      <c r="K868" s="95">
        <v>33417274.25</v>
      </c>
      <c r="L868" s="95"/>
      <c r="M868" s="95"/>
      <c r="N868" s="95">
        <v>25785364.73</v>
      </c>
      <c r="O868" s="95"/>
      <c r="P868" s="95">
        <v>25785364.73</v>
      </c>
      <c r="Q868" s="95"/>
      <c r="R868" s="95">
        <v>8769250.83</v>
      </c>
      <c r="S868" s="95">
        <v>7909999.78</v>
      </c>
      <c r="T868" s="95">
        <v>9106114.12</v>
      </c>
      <c r="U868" s="95"/>
      <c r="V868" s="95"/>
    </row>
    <row r="869" spans="1:22" s="23" customFormat="1" ht="12.75">
      <c r="A869" s="96" t="s">
        <v>77</v>
      </c>
      <c r="B869" s="88">
        <v>200</v>
      </c>
      <c r="C869" s="88" t="s">
        <v>1795</v>
      </c>
      <c r="D869" s="97" t="str">
        <f t="shared" si="13"/>
        <v>000 0709 0000000 000 220</v>
      </c>
      <c r="E869" s="93">
        <v>133506063.78</v>
      </c>
      <c r="F869" s="94"/>
      <c r="G869" s="95">
        <v>133506063.78</v>
      </c>
      <c r="H869" s="95"/>
      <c r="I869" s="95">
        <v>82438088.28</v>
      </c>
      <c r="J869" s="95">
        <v>26445440.89</v>
      </c>
      <c r="K869" s="95">
        <v>24622534.61</v>
      </c>
      <c r="L869" s="95"/>
      <c r="M869" s="95"/>
      <c r="N869" s="95">
        <v>13575351.51</v>
      </c>
      <c r="O869" s="95"/>
      <c r="P869" s="95">
        <v>13575351.51</v>
      </c>
      <c r="Q869" s="95"/>
      <c r="R869" s="95">
        <v>2344790.72</v>
      </c>
      <c r="S869" s="95">
        <v>4129252.59</v>
      </c>
      <c r="T869" s="95">
        <v>7101308.2</v>
      </c>
      <c r="U869" s="95"/>
      <c r="V869" s="95"/>
    </row>
    <row r="870" spans="1:22" s="23" customFormat="1" ht="12.75">
      <c r="A870" s="96" t="s">
        <v>79</v>
      </c>
      <c r="B870" s="88">
        <v>200</v>
      </c>
      <c r="C870" s="88" t="s">
        <v>1796</v>
      </c>
      <c r="D870" s="97" t="str">
        <f t="shared" si="13"/>
        <v>000 0709 0000000 000 221</v>
      </c>
      <c r="E870" s="93">
        <v>5514075.42</v>
      </c>
      <c r="F870" s="94"/>
      <c r="G870" s="95">
        <v>5514075.42</v>
      </c>
      <c r="H870" s="95"/>
      <c r="I870" s="95">
        <v>1218301</v>
      </c>
      <c r="J870" s="95">
        <v>1365640</v>
      </c>
      <c r="K870" s="95">
        <v>2930134.42</v>
      </c>
      <c r="L870" s="95"/>
      <c r="M870" s="95"/>
      <c r="N870" s="95">
        <v>1551209.99</v>
      </c>
      <c r="O870" s="95"/>
      <c r="P870" s="95">
        <v>1551209.99</v>
      </c>
      <c r="Q870" s="95"/>
      <c r="R870" s="95">
        <v>221426.99</v>
      </c>
      <c r="S870" s="95">
        <v>394642.33</v>
      </c>
      <c r="T870" s="95">
        <v>935140.67</v>
      </c>
      <c r="U870" s="95"/>
      <c r="V870" s="95"/>
    </row>
    <row r="871" spans="1:22" s="23" customFormat="1" ht="12.75">
      <c r="A871" s="96" t="s">
        <v>81</v>
      </c>
      <c r="B871" s="88">
        <v>200</v>
      </c>
      <c r="C871" s="88" t="s">
        <v>1797</v>
      </c>
      <c r="D871" s="97" t="str">
        <f t="shared" si="13"/>
        <v>000 0709 0000000 000 222</v>
      </c>
      <c r="E871" s="93">
        <v>1839435.04</v>
      </c>
      <c r="F871" s="94"/>
      <c r="G871" s="95">
        <v>1839435.04</v>
      </c>
      <c r="H871" s="95"/>
      <c r="I871" s="95">
        <v>169200</v>
      </c>
      <c r="J871" s="95">
        <v>340144</v>
      </c>
      <c r="K871" s="95">
        <v>1330091.04</v>
      </c>
      <c r="L871" s="95"/>
      <c r="M871" s="95"/>
      <c r="N871" s="95">
        <v>365172.3</v>
      </c>
      <c r="O871" s="95"/>
      <c r="P871" s="95">
        <v>365172.3</v>
      </c>
      <c r="Q871" s="95"/>
      <c r="R871" s="95">
        <v>56926.1</v>
      </c>
      <c r="S871" s="95">
        <v>57267.6</v>
      </c>
      <c r="T871" s="95">
        <v>250978.6</v>
      </c>
      <c r="U871" s="95"/>
      <c r="V871" s="95"/>
    </row>
    <row r="872" spans="1:22" s="23" customFormat="1" ht="12.75">
      <c r="A872" s="96" t="s">
        <v>83</v>
      </c>
      <c r="B872" s="88">
        <v>200</v>
      </c>
      <c r="C872" s="88" t="s">
        <v>1798</v>
      </c>
      <c r="D872" s="97" t="str">
        <f t="shared" si="13"/>
        <v>000 0709 0000000 000 223</v>
      </c>
      <c r="E872" s="93">
        <v>8676344.56</v>
      </c>
      <c r="F872" s="94"/>
      <c r="G872" s="95">
        <v>8676344.56</v>
      </c>
      <c r="H872" s="95"/>
      <c r="I872" s="95">
        <v>1240100</v>
      </c>
      <c r="J872" s="95">
        <v>2773079.89</v>
      </c>
      <c r="K872" s="95">
        <v>4663164.67</v>
      </c>
      <c r="L872" s="95"/>
      <c r="M872" s="95"/>
      <c r="N872" s="95">
        <v>4883379.03</v>
      </c>
      <c r="O872" s="95"/>
      <c r="P872" s="95">
        <v>4883379.03</v>
      </c>
      <c r="Q872" s="95"/>
      <c r="R872" s="95">
        <v>679275.23</v>
      </c>
      <c r="S872" s="95">
        <v>1385091.02</v>
      </c>
      <c r="T872" s="95">
        <v>2819012.78</v>
      </c>
      <c r="U872" s="95"/>
      <c r="V872" s="95"/>
    </row>
    <row r="873" spans="1:22" s="23" customFormat="1" ht="22.5">
      <c r="A873" s="96" t="s">
        <v>85</v>
      </c>
      <c r="B873" s="88">
        <v>200</v>
      </c>
      <c r="C873" s="88" t="s">
        <v>1799</v>
      </c>
      <c r="D873" s="97" t="str">
        <f t="shared" si="13"/>
        <v>000 0709 0000000 000 224</v>
      </c>
      <c r="E873" s="93">
        <v>894000</v>
      </c>
      <c r="F873" s="94"/>
      <c r="G873" s="95">
        <v>894000</v>
      </c>
      <c r="H873" s="95"/>
      <c r="I873" s="95"/>
      <c r="J873" s="95"/>
      <c r="K873" s="95">
        <v>894000</v>
      </c>
      <c r="L873" s="95"/>
      <c r="M873" s="95"/>
      <c r="N873" s="95">
        <v>110747.12</v>
      </c>
      <c r="O873" s="95"/>
      <c r="P873" s="95">
        <v>110747.12</v>
      </c>
      <c r="Q873" s="95"/>
      <c r="R873" s="95"/>
      <c r="S873" s="95"/>
      <c r="T873" s="95">
        <v>110747.12</v>
      </c>
      <c r="U873" s="95"/>
      <c r="V873" s="95"/>
    </row>
    <row r="874" spans="1:22" s="23" customFormat="1" ht="22.5">
      <c r="A874" s="96" t="s">
        <v>87</v>
      </c>
      <c r="B874" s="88">
        <v>200</v>
      </c>
      <c r="C874" s="88" t="s">
        <v>1800</v>
      </c>
      <c r="D874" s="97" t="str">
        <f t="shared" si="13"/>
        <v>000 0709 0000000 000 225</v>
      </c>
      <c r="E874" s="93">
        <v>40509350.66</v>
      </c>
      <c r="F874" s="94"/>
      <c r="G874" s="95">
        <v>40509350.66</v>
      </c>
      <c r="H874" s="95"/>
      <c r="I874" s="95">
        <v>24121800</v>
      </c>
      <c r="J874" s="95">
        <v>11166676</v>
      </c>
      <c r="K874" s="95">
        <v>5220874.66</v>
      </c>
      <c r="L874" s="95"/>
      <c r="M874" s="95"/>
      <c r="N874" s="95">
        <v>933354.7</v>
      </c>
      <c r="O874" s="95"/>
      <c r="P874" s="95">
        <v>933354.7</v>
      </c>
      <c r="Q874" s="95"/>
      <c r="R874" s="95">
        <v>297372.74</v>
      </c>
      <c r="S874" s="95">
        <v>235117.6</v>
      </c>
      <c r="T874" s="95">
        <v>400864.36</v>
      </c>
      <c r="U874" s="95"/>
      <c r="V874" s="95"/>
    </row>
    <row r="875" spans="1:22" s="23" customFormat="1" ht="12.75">
      <c r="A875" s="96" t="s">
        <v>89</v>
      </c>
      <c r="B875" s="88">
        <v>200</v>
      </c>
      <c r="C875" s="88" t="s">
        <v>1801</v>
      </c>
      <c r="D875" s="97" t="str">
        <f t="shared" si="13"/>
        <v>000 0709 0000000 000 226</v>
      </c>
      <c r="E875" s="93">
        <v>76072858.1</v>
      </c>
      <c r="F875" s="94"/>
      <c r="G875" s="95">
        <v>76072858.1</v>
      </c>
      <c r="H875" s="95"/>
      <c r="I875" s="95">
        <v>55688687.28</v>
      </c>
      <c r="J875" s="95">
        <v>10799901</v>
      </c>
      <c r="K875" s="95">
        <v>9584269.82</v>
      </c>
      <c r="L875" s="95"/>
      <c r="M875" s="95"/>
      <c r="N875" s="95">
        <v>5731488.37</v>
      </c>
      <c r="O875" s="95"/>
      <c r="P875" s="95">
        <v>5731488.37</v>
      </c>
      <c r="Q875" s="95"/>
      <c r="R875" s="95">
        <v>1089789.66</v>
      </c>
      <c r="S875" s="95">
        <v>2057134.04</v>
      </c>
      <c r="T875" s="95">
        <v>2584564.67</v>
      </c>
      <c r="U875" s="95"/>
      <c r="V875" s="95"/>
    </row>
    <row r="876" spans="1:22" s="23" customFormat="1" ht="22.5">
      <c r="A876" s="96" t="s">
        <v>91</v>
      </c>
      <c r="B876" s="88">
        <v>200</v>
      </c>
      <c r="C876" s="88" t="s">
        <v>1802</v>
      </c>
      <c r="D876" s="97" t="str">
        <f t="shared" si="13"/>
        <v>000 0709 0000000 000 240</v>
      </c>
      <c r="E876" s="93">
        <v>17627940</v>
      </c>
      <c r="F876" s="94"/>
      <c r="G876" s="95">
        <v>17627940</v>
      </c>
      <c r="H876" s="95"/>
      <c r="I876" s="95">
        <v>17627940</v>
      </c>
      <c r="J876" s="95"/>
      <c r="K876" s="95"/>
      <c r="L876" s="95"/>
      <c r="M876" s="95"/>
      <c r="N876" s="95">
        <v>4885582</v>
      </c>
      <c r="O876" s="95"/>
      <c r="P876" s="95">
        <v>4885582</v>
      </c>
      <c r="Q876" s="95"/>
      <c r="R876" s="95">
        <v>4885582</v>
      </c>
      <c r="S876" s="95"/>
      <c r="T876" s="95"/>
      <c r="U876" s="95"/>
      <c r="V876" s="95"/>
    </row>
    <row r="877" spans="1:22" s="23" customFormat="1" ht="33.75">
      <c r="A877" s="96" t="s">
        <v>93</v>
      </c>
      <c r="B877" s="88">
        <v>200</v>
      </c>
      <c r="C877" s="88" t="s">
        <v>1803</v>
      </c>
      <c r="D877" s="97" t="str">
        <f t="shared" si="13"/>
        <v>000 0709 0000000 000 241</v>
      </c>
      <c r="E877" s="93">
        <v>17627940</v>
      </c>
      <c r="F877" s="94"/>
      <c r="G877" s="95">
        <v>17627940</v>
      </c>
      <c r="H877" s="95"/>
      <c r="I877" s="95">
        <v>17627940</v>
      </c>
      <c r="J877" s="95"/>
      <c r="K877" s="95"/>
      <c r="L877" s="95"/>
      <c r="M877" s="95"/>
      <c r="N877" s="95">
        <v>4885582</v>
      </c>
      <c r="O877" s="95"/>
      <c r="P877" s="95">
        <v>4885582</v>
      </c>
      <c r="Q877" s="95"/>
      <c r="R877" s="95">
        <v>4885582</v>
      </c>
      <c r="S877" s="95"/>
      <c r="T877" s="95"/>
      <c r="U877" s="95"/>
      <c r="V877" s="95"/>
    </row>
    <row r="878" spans="1:22" s="23" customFormat="1" ht="12.75">
      <c r="A878" s="96" t="s">
        <v>101</v>
      </c>
      <c r="B878" s="88">
        <v>200</v>
      </c>
      <c r="C878" s="88" t="s">
        <v>1804</v>
      </c>
      <c r="D878" s="97" t="str">
        <f t="shared" si="13"/>
        <v>000 0709 0000000 000 260</v>
      </c>
      <c r="E878" s="93">
        <v>19281100</v>
      </c>
      <c r="F878" s="94"/>
      <c r="G878" s="95">
        <v>19281100</v>
      </c>
      <c r="H878" s="95"/>
      <c r="I878" s="95">
        <v>17919500</v>
      </c>
      <c r="J878" s="95"/>
      <c r="K878" s="95">
        <v>1361600</v>
      </c>
      <c r="L878" s="95"/>
      <c r="M878" s="95"/>
      <c r="N878" s="95">
        <v>5062268.98</v>
      </c>
      <c r="O878" s="95"/>
      <c r="P878" s="95">
        <v>5062268.98</v>
      </c>
      <c r="Q878" s="95"/>
      <c r="R878" s="95">
        <v>3762268.98</v>
      </c>
      <c r="S878" s="95"/>
      <c r="T878" s="95">
        <v>1300000</v>
      </c>
      <c r="U878" s="95"/>
      <c r="V878" s="95"/>
    </row>
    <row r="879" spans="1:22" s="23" customFormat="1" ht="22.5">
      <c r="A879" s="96" t="s">
        <v>103</v>
      </c>
      <c r="B879" s="88">
        <v>200</v>
      </c>
      <c r="C879" s="88" t="s">
        <v>1805</v>
      </c>
      <c r="D879" s="97" t="str">
        <f t="shared" si="13"/>
        <v>000 0709 0000000 000 262</v>
      </c>
      <c r="E879" s="93">
        <v>19281100</v>
      </c>
      <c r="F879" s="94"/>
      <c r="G879" s="95">
        <v>19281100</v>
      </c>
      <c r="H879" s="95"/>
      <c r="I879" s="95">
        <v>17919500</v>
      </c>
      <c r="J879" s="95"/>
      <c r="K879" s="95">
        <v>1361600</v>
      </c>
      <c r="L879" s="95"/>
      <c r="M879" s="95"/>
      <c r="N879" s="95">
        <v>5062268.98</v>
      </c>
      <c r="O879" s="95"/>
      <c r="P879" s="95">
        <v>5062268.98</v>
      </c>
      <c r="Q879" s="95"/>
      <c r="R879" s="95">
        <v>3762268.98</v>
      </c>
      <c r="S879" s="95"/>
      <c r="T879" s="95">
        <v>1300000</v>
      </c>
      <c r="U879" s="95"/>
      <c r="V879" s="95"/>
    </row>
    <row r="880" spans="1:22" s="23" customFormat="1" ht="12.75">
      <c r="A880" s="96" t="s">
        <v>107</v>
      </c>
      <c r="B880" s="88">
        <v>200</v>
      </c>
      <c r="C880" s="88" t="s">
        <v>1806</v>
      </c>
      <c r="D880" s="97" t="str">
        <f t="shared" si="13"/>
        <v>000 0709 0000000 000 290</v>
      </c>
      <c r="E880" s="93">
        <v>8044821.73</v>
      </c>
      <c r="F880" s="94"/>
      <c r="G880" s="95">
        <v>8044821.73</v>
      </c>
      <c r="H880" s="95"/>
      <c r="I880" s="95">
        <v>3602882</v>
      </c>
      <c r="J880" s="95">
        <v>1546094.11</v>
      </c>
      <c r="K880" s="95">
        <v>2895845.62</v>
      </c>
      <c r="L880" s="95"/>
      <c r="M880" s="95"/>
      <c r="N880" s="95">
        <v>2592061.64</v>
      </c>
      <c r="O880" s="95"/>
      <c r="P880" s="95">
        <v>2592061.64</v>
      </c>
      <c r="Q880" s="95"/>
      <c r="R880" s="95">
        <v>996135.54</v>
      </c>
      <c r="S880" s="95">
        <v>599374.52</v>
      </c>
      <c r="T880" s="95">
        <v>996551.58</v>
      </c>
      <c r="U880" s="95"/>
      <c r="V880" s="95"/>
    </row>
    <row r="881" spans="1:22" s="23" customFormat="1" ht="12.75">
      <c r="A881" s="96" t="s">
        <v>109</v>
      </c>
      <c r="B881" s="88">
        <v>200</v>
      </c>
      <c r="C881" s="88" t="s">
        <v>1807</v>
      </c>
      <c r="D881" s="97" t="str">
        <f t="shared" si="13"/>
        <v>000 0709 0000000 000 300</v>
      </c>
      <c r="E881" s="93">
        <v>168582068.67</v>
      </c>
      <c r="F881" s="94"/>
      <c r="G881" s="95">
        <v>168582068.67</v>
      </c>
      <c r="H881" s="95"/>
      <c r="I881" s="95">
        <v>147501043.22</v>
      </c>
      <c r="J881" s="95">
        <v>11191879</v>
      </c>
      <c r="K881" s="95">
        <v>9889146.45</v>
      </c>
      <c r="L881" s="95"/>
      <c r="M881" s="95"/>
      <c r="N881" s="95">
        <v>22061584.38</v>
      </c>
      <c r="O881" s="95"/>
      <c r="P881" s="95">
        <v>22061584.38</v>
      </c>
      <c r="Q881" s="95"/>
      <c r="R881" s="95">
        <v>17106020.3</v>
      </c>
      <c r="S881" s="95">
        <v>2085177.02</v>
      </c>
      <c r="T881" s="95">
        <v>2870387.06</v>
      </c>
      <c r="U881" s="95"/>
      <c r="V881" s="95"/>
    </row>
    <row r="882" spans="1:22" s="23" customFormat="1" ht="22.5">
      <c r="A882" s="96" t="s">
        <v>111</v>
      </c>
      <c r="B882" s="88">
        <v>200</v>
      </c>
      <c r="C882" s="88" t="s">
        <v>1808</v>
      </c>
      <c r="D882" s="97" t="str">
        <f t="shared" si="13"/>
        <v>000 0709 0000000 000 310</v>
      </c>
      <c r="E882" s="93">
        <v>112113752.55</v>
      </c>
      <c r="F882" s="94"/>
      <c r="G882" s="95">
        <v>112113752.55</v>
      </c>
      <c r="H882" s="95"/>
      <c r="I882" s="95">
        <v>105783500</v>
      </c>
      <c r="J882" s="95">
        <v>4576997</v>
      </c>
      <c r="K882" s="95">
        <v>1753255.55</v>
      </c>
      <c r="L882" s="95"/>
      <c r="M882" s="95"/>
      <c r="N882" s="95">
        <v>810577.06</v>
      </c>
      <c r="O882" s="95"/>
      <c r="P882" s="95">
        <v>810577.06</v>
      </c>
      <c r="Q882" s="95"/>
      <c r="R882" s="95">
        <v>109853.05</v>
      </c>
      <c r="S882" s="95">
        <v>398036</v>
      </c>
      <c r="T882" s="95">
        <v>302688.01</v>
      </c>
      <c r="U882" s="95"/>
      <c r="V882" s="95"/>
    </row>
    <row r="883" spans="1:22" s="23" customFormat="1" ht="22.5">
      <c r="A883" s="96" t="s">
        <v>115</v>
      </c>
      <c r="B883" s="88">
        <v>200</v>
      </c>
      <c r="C883" s="88" t="s">
        <v>1809</v>
      </c>
      <c r="D883" s="97" t="str">
        <f t="shared" si="13"/>
        <v>000 0709 0000000 000 340</v>
      </c>
      <c r="E883" s="93">
        <v>56468316.12</v>
      </c>
      <c r="F883" s="94"/>
      <c r="G883" s="95">
        <v>56468316.12</v>
      </c>
      <c r="H883" s="95"/>
      <c r="I883" s="95">
        <v>41717543.22</v>
      </c>
      <c r="J883" s="95">
        <v>6614882</v>
      </c>
      <c r="K883" s="95">
        <v>8135890.9</v>
      </c>
      <c r="L883" s="95"/>
      <c r="M883" s="95"/>
      <c r="N883" s="95">
        <v>21251007.32</v>
      </c>
      <c r="O883" s="95"/>
      <c r="P883" s="95">
        <v>21251007.32</v>
      </c>
      <c r="Q883" s="95"/>
      <c r="R883" s="95">
        <v>16996167.25</v>
      </c>
      <c r="S883" s="95">
        <v>1687141.02</v>
      </c>
      <c r="T883" s="95">
        <v>2567699.05</v>
      </c>
      <c r="U883" s="95"/>
      <c r="V883" s="95"/>
    </row>
    <row r="884" spans="1:22" s="23" customFormat="1" ht="12.75">
      <c r="A884" s="96" t="s">
        <v>1810</v>
      </c>
      <c r="B884" s="88">
        <v>200</v>
      </c>
      <c r="C884" s="88" t="s">
        <v>1811</v>
      </c>
      <c r="D884" s="97" t="str">
        <f t="shared" si="13"/>
        <v>000 0800 0000000 000 000</v>
      </c>
      <c r="E884" s="93">
        <v>1249923806.76</v>
      </c>
      <c r="F884" s="94"/>
      <c r="G884" s="95">
        <v>1249923806.76</v>
      </c>
      <c r="H884" s="95">
        <v>163591516.53</v>
      </c>
      <c r="I884" s="95">
        <v>319973793</v>
      </c>
      <c r="J884" s="95">
        <v>282062241.67</v>
      </c>
      <c r="K884" s="95">
        <v>394928046.04</v>
      </c>
      <c r="L884" s="95">
        <v>416551242.58</v>
      </c>
      <c r="M884" s="95"/>
      <c r="N884" s="95">
        <v>359961423.24</v>
      </c>
      <c r="O884" s="95"/>
      <c r="P884" s="95">
        <v>359961423.24</v>
      </c>
      <c r="Q884" s="95">
        <v>53040229.22</v>
      </c>
      <c r="R884" s="95">
        <v>96707070.45</v>
      </c>
      <c r="S884" s="95">
        <v>72021520.7</v>
      </c>
      <c r="T884" s="95">
        <v>117496283.01</v>
      </c>
      <c r="U884" s="95">
        <v>126776778.3</v>
      </c>
      <c r="V884" s="95"/>
    </row>
    <row r="885" spans="1:22" s="23" customFormat="1" ht="12.75">
      <c r="A885" s="96" t="s">
        <v>67</v>
      </c>
      <c r="B885" s="88">
        <v>200</v>
      </c>
      <c r="C885" s="88" t="s">
        <v>1812</v>
      </c>
      <c r="D885" s="97" t="str">
        <f t="shared" si="13"/>
        <v>000 0800 0000000 000 200</v>
      </c>
      <c r="E885" s="93">
        <v>1144971554.32</v>
      </c>
      <c r="F885" s="94"/>
      <c r="G885" s="95">
        <v>1144971554.32</v>
      </c>
      <c r="H885" s="95">
        <v>163591516.53</v>
      </c>
      <c r="I885" s="95">
        <v>284188442</v>
      </c>
      <c r="J885" s="95">
        <v>263712114.11</v>
      </c>
      <c r="K885" s="95">
        <v>371942009.45</v>
      </c>
      <c r="L885" s="95">
        <v>388720505.29</v>
      </c>
      <c r="M885" s="95"/>
      <c r="N885" s="95">
        <v>328852402.19</v>
      </c>
      <c r="O885" s="95"/>
      <c r="P885" s="95">
        <v>328852402.19</v>
      </c>
      <c r="Q885" s="95">
        <v>53040229.22</v>
      </c>
      <c r="R885" s="95">
        <v>84830956.52</v>
      </c>
      <c r="S885" s="95">
        <v>67843869.16</v>
      </c>
      <c r="T885" s="95">
        <v>112055373.27</v>
      </c>
      <c r="U885" s="95">
        <v>117162432.46</v>
      </c>
      <c r="V885" s="95"/>
    </row>
    <row r="886" spans="1:22" s="23" customFormat="1" ht="22.5">
      <c r="A886" s="96" t="s">
        <v>69</v>
      </c>
      <c r="B886" s="88">
        <v>200</v>
      </c>
      <c r="C886" s="88" t="s">
        <v>1813</v>
      </c>
      <c r="D886" s="97" t="str">
        <f t="shared" si="13"/>
        <v>000 0800 0000000 000 210</v>
      </c>
      <c r="E886" s="93">
        <v>601376398.37</v>
      </c>
      <c r="F886" s="94"/>
      <c r="G886" s="95">
        <v>601376398.37</v>
      </c>
      <c r="H886" s="95"/>
      <c r="I886" s="95">
        <v>30460130</v>
      </c>
      <c r="J886" s="95">
        <v>169281417.43</v>
      </c>
      <c r="K886" s="95">
        <v>273912282.37</v>
      </c>
      <c r="L886" s="95">
        <v>127722568.57</v>
      </c>
      <c r="M886" s="95"/>
      <c r="N886" s="95">
        <v>164470488.72</v>
      </c>
      <c r="O886" s="95"/>
      <c r="P886" s="95">
        <v>164470488.72</v>
      </c>
      <c r="Q886" s="95"/>
      <c r="R886" s="95">
        <v>8518118.13</v>
      </c>
      <c r="S886" s="95">
        <v>46405167.06</v>
      </c>
      <c r="T886" s="95">
        <v>75721671.62</v>
      </c>
      <c r="U886" s="95">
        <v>33825531.91</v>
      </c>
      <c r="V886" s="95"/>
    </row>
    <row r="887" spans="1:22" s="23" customFormat="1" ht="12.75">
      <c r="A887" s="96" t="s">
        <v>71</v>
      </c>
      <c r="B887" s="88">
        <v>200</v>
      </c>
      <c r="C887" s="88" t="s">
        <v>1814</v>
      </c>
      <c r="D887" s="97" t="str">
        <f t="shared" si="13"/>
        <v>000 0800 0000000 000 211</v>
      </c>
      <c r="E887" s="93">
        <v>449675048.2</v>
      </c>
      <c r="F887" s="94"/>
      <c r="G887" s="95">
        <v>449675048.2</v>
      </c>
      <c r="H887" s="95"/>
      <c r="I887" s="95">
        <v>22665300</v>
      </c>
      <c r="J887" s="95">
        <v>126180758</v>
      </c>
      <c r="K887" s="95">
        <v>205318801.09</v>
      </c>
      <c r="L887" s="95">
        <v>95510189.11</v>
      </c>
      <c r="M887" s="95"/>
      <c r="N887" s="95">
        <v>124734846.16</v>
      </c>
      <c r="O887" s="95"/>
      <c r="P887" s="95">
        <v>124734846.16</v>
      </c>
      <c r="Q887" s="95"/>
      <c r="R887" s="95">
        <v>6260140.84</v>
      </c>
      <c r="S887" s="95">
        <v>35002474.43</v>
      </c>
      <c r="T887" s="95">
        <v>57965340.46</v>
      </c>
      <c r="U887" s="95">
        <v>25506890.43</v>
      </c>
      <c r="V887" s="95"/>
    </row>
    <row r="888" spans="1:22" s="23" customFormat="1" ht="12.75">
      <c r="A888" s="96" t="s">
        <v>73</v>
      </c>
      <c r="B888" s="88">
        <v>200</v>
      </c>
      <c r="C888" s="88" t="s">
        <v>1815</v>
      </c>
      <c r="D888" s="97" t="str">
        <f t="shared" si="13"/>
        <v>000 0800 0000000 000 212</v>
      </c>
      <c r="E888" s="93">
        <v>624384.96</v>
      </c>
      <c r="F888" s="94"/>
      <c r="G888" s="95">
        <v>624384.96</v>
      </c>
      <c r="H888" s="95"/>
      <c r="I888" s="95">
        <v>43030</v>
      </c>
      <c r="J888" s="95">
        <v>60800</v>
      </c>
      <c r="K888" s="95">
        <v>359326.96</v>
      </c>
      <c r="L888" s="95">
        <v>161228</v>
      </c>
      <c r="M888" s="95"/>
      <c r="N888" s="95">
        <v>73757.89</v>
      </c>
      <c r="O888" s="95"/>
      <c r="P888" s="95">
        <v>73757.89</v>
      </c>
      <c r="Q888" s="95"/>
      <c r="R888" s="95">
        <v>26920.06</v>
      </c>
      <c r="S888" s="95">
        <v>6964.36</v>
      </c>
      <c r="T888" s="95">
        <v>30035.89</v>
      </c>
      <c r="U888" s="95">
        <v>9837.58</v>
      </c>
      <c r="V888" s="95"/>
    </row>
    <row r="889" spans="1:22" s="23" customFormat="1" ht="12.75">
      <c r="A889" s="96" t="s">
        <v>75</v>
      </c>
      <c r="B889" s="88">
        <v>200</v>
      </c>
      <c r="C889" s="88" t="s">
        <v>1816</v>
      </c>
      <c r="D889" s="97" t="str">
        <f t="shared" si="13"/>
        <v>000 0800 0000000 000 213</v>
      </c>
      <c r="E889" s="93">
        <v>151076965.21</v>
      </c>
      <c r="F889" s="94"/>
      <c r="G889" s="95">
        <v>151076965.21</v>
      </c>
      <c r="H889" s="95"/>
      <c r="I889" s="95">
        <v>7751800</v>
      </c>
      <c r="J889" s="95">
        <v>43039859.43</v>
      </c>
      <c r="K889" s="95">
        <v>68234154.32</v>
      </c>
      <c r="L889" s="95">
        <v>32051151.46</v>
      </c>
      <c r="M889" s="95"/>
      <c r="N889" s="95">
        <v>39661884.67</v>
      </c>
      <c r="O889" s="95"/>
      <c r="P889" s="95">
        <v>39661884.67</v>
      </c>
      <c r="Q889" s="95"/>
      <c r="R889" s="95">
        <v>2231057.23</v>
      </c>
      <c r="S889" s="95">
        <v>11395728.27</v>
      </c>
      <c r="T889" s="95">
        <v>17726295.27</v>
      </c>
      <c r="U889" s="95">
        <v>8308803.9</v>
      </c>
      <c r="V889" s="95"/>
    </row>
    <row r="890" spans="1:22" s="23" customFormat="1" ht="12.75">
      <c r="A890" s="96" t="s">
        <v>77</v>
      </c>
      <c r="B890" s="88">
        <v>200</v>
      </c>
      <c r="C890" s="88" t="s">
        <v>1817</v>
      </c>
      <c r="D890" s="97" t="str">
        <f t="shared" si="13"/>
        <v>000 0800 0000000 000 220</v>
      </c>
      <c r="E890" s="93">
        <v>280313904.97</v>
      </c>
      <c r="F890" s="94"/>
      <c r="G890" s="95">
        <v>280313904.97</v>
      </c>
      <c r="H890" s="95"/>
      <c r="I890" s="95">
        <v>16643895</v>
      </c>
      <c r="J890" s="95">
        <v>88877907.68</v>
      </c>
      <c r="K890" s="95">
        <v>90301863.47</v>
      </c>
      <c r="L890" s="95">
        <v>84490238.82</v>
      </c>
      <c r="M890" s="95"/>
      <c r="N890" s="95">
        <v>81800769.64</v>
      </c>
      <c r="O890" s="95"/>
      <c r="P890" s="95">
        <v>81800769.64</v>
      </c>
      <c r="Q890" s="95"/>
      <c r="R890" s="95">
        <v>771431.41</v>
      </c>
      <c r="S890" s="95">
        <v>19498813.5</v>
      </c>
      <c r="T890" s="95">
        <v>34399246.98</v>
      </c>
      <c r="U890" s="95">
        <v>27131277.75</v>
      </c>
      <c r="V890" s="95"/>
    </row>
    <row r="891" spans="1:22" s="23" customFormat="1" ht="12.75">
      <c r="A891" s="96" t="s">
        <v>79</v>
      </c>
      <c r="B891" s="88">
        <v>200</v>
      </c>
      <c r="C891" s="88" t="s">
        <v>1818</v>
      </c>
      <c r="D891" s="97" t="str">
        <f t="shared" si="13"/>
        <v>000 0800 0000000 000 221</v>
      </c>
      <c r="E891" s="93">
        <v>5004453.48</v>
      </c>
      <c r="F891" s="94"/>
      <c r="G891" s="95">
        <v>5004453.48</v>
      </c>
      <c r="H891" s="95"/>
      <c r="I891" s="95">
        <v>195500</v>
      </c>
      <c r="J891" s="95">
        <v>1331928</v>
      </c>
      <c r="K891" s="95">
        <v>2345028.48</v>
      </c>
      <c r="L891" s="95">
        <v>1131997</v>
      </c>
      <c r="M891" s="95"/>
      <c r="N891" s="95">
        <v>1285843.11</v>
      </c>
      <c r="O891" s="95"/>
      <c r="P891" s="95">
        <v>1285843.11</v>
      </c>
      <c r="Q891" s="95"/>
      <c r="R891" s="95">
        <v>52980.24</v>
      </c>
      <c r="S891" s="95">
        <v>345235.69</v>
      </c>
      <c r="T891" s="95">
        <v>649433.31</v>
      </c>
      <c r="U891" s="95">
        <v>238193.87</v>
      </c>
      <c r="V891" s="95"/>
    </row>
    <row r="892" spans="1:22" s="23" customFormat="1" ht="12.75">
      <c r="A892" s="96" t="s">
        <v>81</v>
      </c>
      <c r="B892" s="88">
        <v>200</v>
      </c>
      <c r="C892" s="88" t="s">
        <v>1819</v>
      </c>
      <c r="D892" s="97" t="str">
        <f t="shared" si="13"/>
        <v>000 0800 0000000 000 222</v>
      </c>
      <c r="E892" s="93">
        <v>3583558.41</v>
      </c>
      <c r="F892" s="94"/>
      <c r="G892" s="95">
        <v>3583558.41</v>
      </c>
      <c r="H892" s="95"/>
      <c r="I892" s="95">
        <v>102895</v>
      </c>
      <c r="J892" s="95">
        <v>1380757</v>
      </c>
      <c r="K892" s="95">
        <v>1123906.92</v>
      </c>
      <c r="L892" s="95">
        <v>975999.49</v>
      </c>
      <c r="M892" s="95"/>
      <c r="N892" s="95">
        <v>913541.45</v>
      </c>
      <c r="O892" s="95"/>
      <c r="P892" s="95">
        <v>913541.45</v>
      </c>
      <c r="Q892" s="95"/>
      <c r="R892" s="95">
        <v>61755.3</v>
      </c>
      <c r="S892" s="95">
        <v>508876.9</v>
      </c>
      <c r="T892" s="95">
        <v>188041.25</v>
      </c>
      <c r="U892" s="95">
        <v>154868</v>
      </c>
      <c r="V892" s="95"/>
    </row>
    <row r="893" spans="1:22" s="23" customFormat="1" ht="12.75">
      <c r="A893" s="96" t="s">
        <v>83</v>
      </c>
      <c r="B893" s="88">
        <v>200</v>
      </c>
      <c r="C893" s="88" t="s">
        <v>1820</v>
      </c>
      <c r="D893" s="97" t="str">
        <f t="shared" si="13"/>
        <v>000 0800 0000000 000 223</v>
      </c>
      <c r="E893" s="93">
        <v>97009435.3</v>
      </c>
      <c r="F893" s="94"/>
      <c r="G893" s="95">
        <v>97009435.3</v>
      </c>
      <c r="H893" s="95"/>
      <c r="I893" s="95">
        <v>410500</v>
      </c>
      <c r="J893" s="95">
        <v>17473409.57</v>
      </c>
      <c r="K893" s="95">
        <v>47144098.65</v>
      </c>
      <c r="L893" s="95">
        <v>31981427.08</v>
      </c>
      <c r="M893" s="95"/>
      <c r="N893" s="95">
        <v>49660058.41</v>
      </c>
      <c r="O893" s="95"/>
      <c r="P893" s="95">
        <v>49660058.41</v>
      </c>
      <c r="Q893" s="95"/>
      <c r="R893" s="95">
        <v>199260.73</v>
      </c>
      <c r="S893" s="95">
        <v>8141087.66</v>
      </c>
      <c r="T893" s="95">
        <v>24867883.91</v>
      </c>
      <c r="U893" s="95">
        <v>16451826.11</v>
      </c>
      <c r="V893" s="95"/>
    </row>
    <row r="894" spans="1:22" s="23" customFormat="1" ht="22.5">
      <c r="A894" s="96" t="s">
        <v>85</v>
      </c>
      <c r="B894" s="88">
        <v>200</v>
      </c>
      <c r="C894" s="88" t="s">
        <v>1821</v>
      </c>
      <c r="D894" s="97" t="str">
        <f t="shared" si="13"/>
        <v>000 0800 0000000 000 224</v>
      </c>
      <c r="E894" s="93">
        <v>10767813.59</v>
      </c>
      <c r="F894" s="94"/>
      <c r="G894" s="95">
        <v>10767813.59</v>
      </c>
      <c r="H894" s="95"/>
      <c r="I894" s="95">
        <v>1058550</v>
      </c>
      <c r="J894" s="95">
        <v>7750882</v>
      </c>
      <c r="K894" s="95">
        <v>1223916</v>
      </c>
      <c r="L894" s="95">
        <v>734465.59</v>
      </c>
      <c r="M894" s="95"/>
      <c r="N894" s="95">
        <v>2889365.16</v>
      </c>
      <c r="O894" s="95"/>
      <c r="P894" s="95">
        <v>2889365.16</v>
      </c>
      <c r="Q894" s="95"/>
      <c r="R894" s="95">
        <v>113610.6</v>
      </c>
      <c r="S894" s="95">
        <v>2233198.56</v>
      </c>
      <c r="T894" s="95">
        <v>385916</v>
      </c>
      <c r="U894" s="95">
        <v>156640</v>
      </c>
      <c r="V894" s="95"/>
    </row>
    <row r="895" spans="1:22" s="23" customFormat="1" ht="22.5">
      <c r="A895" s="96" t="s">
        <v>87</v>
      </c>
      <c r="B895" s="88">
        <v>200</v>
      </c>
      <c r="C895" s="88" t="s">
        <v>1822</v>
      </c>
      <c r="D895" s="97" t="str">
        <f t="shared" si="13"/>
        <v>000 0800 0000000 000 225</v>
      </c>
      <c r="E895" s="93">
        <v>78506264.36</v>
      </c>
      <c r="F895" s="94"/>
      <c r="G895" s="95">
        <v>78506264.36</v>
      </c>
      <c r="H895" s="95"/>
      <c r="I895" s="95">
        <v>127900</v>
      </c>
      <c r="J895" s="95">
        <v>27622275</v>
      </c>
      <c r="K895" s="95">
        <v>22977875.76</v>
      </c>
      <c r="L895" s="95">
        <v>27778213.6</v>
      </c>
      <c r="M895" s="95"/>
      <c r="N895" s="95">
        <v>11371534.62</v>
      </c>
      <c r="O895" s="95"/>
      <c r="P895" s="95">
        <v>11371534.62</v>
      </c>
      <c r="Q895" s="95"/>
      <c r="R895" s="95">
        <v>23711.7</v>
      </c>
      <c r="S895" s="95">
        <v>1780791.74</v>
      </c>
      <c r="T895" s="95">
        <v>4797665.89</v>
      </c>
      <c r="U895" s="95">
        <v>4769365.29</v>
      </c>
      <c r="V895" s="95"/>
    </row>
    <row r="896" spans="1:22" s="23" customFormat="1" ht="12.75">
      <c r="A896" s="96" t="s">
        <v>89</v>
      </c>
      <c r="B896" s="88">
        <v>200</v>
      </c>
      <c r="C896" s="88" t="s">
        <v>1823</v>
      </c>
      <c r="D896" s="97" t="str">
        <f t="shared" si="13"/>
        <v>000 0800 0000000 000 226</v>
      </c>
      <c r="E896" s="93">
        <v>85442379.83</v>
      </c>
      <c r="F896" s="94"/>
      <c r="G896" s="95">
        <v>85442379.83</v>
      </c>
      <c r="H896" s="95"/>
      <c r="I896" s="95">
        <v>14748550</v>
      </c>
      <c r="J896" s="95">
        <v>33318656.11</v>
      </c>
      <c r="K896" s="95">
        <v>15487037.66</v>
      </c>
      <c r="L896" s="95">
        <v>21888136.06</v>
      </c>
      <c r="M896" s="95"/>
      <c r="N896" s="95">
        <v>15680426.89</v>
      </c>
      <c r="O896" s="95"/>
      <c r="P896" s="95">
        <v>15680426.89</v>
      </c>
      <c r="Q896" s="95"/>
      <c r="R896" s="95">
        <v>320112.84</v>
      </c>
      <c r="S896" s="95">
        <v>6489622.95</v>
      </c>
      <c r="T896" s="95">
        <v>3510306.62</v>
      </c>
      <c r="U896" s="95">
        <v>5360384.48</v>
      </c>
      <c r="V896" s="95"/>
    </row>
    <row r="897" spans="1:22" s="23" customFormat="1" ht="22.5">
      <c r="A897" s="96" t="s">
        <v>91</v>
      </c>
      <c r="B897" s="88">
        <v>200</v>
      </c>
      <c r="C897" s="88" t="s">
        <v>1824</v>
      </c>
      <c r="D897" s="97" t="str">
        <f t="shared" si="13"/>
        <v>000 0800 0000000 000 240</v>
      </c>
      <c r="E897" s="93">
        <v>245064327</v>
      </c>
      <c r="F897" s="94"/>
      <c r="G897" s="95">
        <v>245064327</v>
      </c>
      <c r="H897" s="95"/>
      <c r="I897" s="95">
        <v>231604100</v>
      </c>
      <c r="J897" s="95">
        <v>2700000</v>
      </c>
      <c r="K897" s="95">
        <v>1000000</v>
      </c>
      <c r="L897" s="95">
        <v>9760227</v>
      </c>
      <c r="M897" s="95"/>
      <c r="N897" s="95">
        <v>78034116.36</v>
      </c>
      <c r="O897" s="95"/>
      <c r="P897" s="95">
        <v>78034116.36</v>
      </c>
      <c r="Q897" s="95"/>
      <c r="R897" s="95">
        <v>73290594.5</v>
      </c>
      <c r="S897" s="95">
        <v>970000</v>
      </c>
      <c r="T897" s="95">
        <v>234853.92</v>
      </c>
      <c r="U897" s="95">
        <v>3538667.94</v>
      </c>
      <c r="V897" s="95"/>
    </row>
    <row r="898" spans="1:22" s="23" customFormat="1" ht="33.75">
      <c r="A898" s="96" t="s">
        <v>93</v>
      </c>
      <c r="B898" s="88">
        <v>200</v>
      </c>
      <c r="C898" s="88" t="s">
        <v>1825</v>
      </c>
      <c r="D898" s="97" t="str">
        <f t="shared" si="13"/>
        <v>000 0800 0000000 000 241</v>
      </c>
      <c r="E898" s="93">
        <v>244464327</v>
      </c>
      <c r="F898" s="94"/>
      <c r="G898" s="95">
        <v>244464327</v>
      </c>
      <c r="H898" s="95"/>
      <c r="I898" s="95">
        <v>231604100</v>
      </c>
      <c r="J898" s="95">
        <v>2600000</v>
      </c>
      <c r="K898" s="95">
        <v>500000</v>
      </c>
      <c r="L898" s="95">
        <v>9760227</v>
      </c>
      <c r="M898" s="95"/>
      <c r="N898" s="95">
        <v>77934116.36</v>
      </c>
      <c r="O898" s="95"/>
      <c r="P898" s="95">
        <v>77934116.36</v>
      </c>
      <c r="Q898" s="95"/>
      <c r="R898" s="95">
        <v>73290594.5</v>
      </c>
      <c r="S898" s="95">
        <v>870000</v>
      </c>
      <c r="T898" s="95">
        <v>234853.92</v>
      </c>
      <c r="U898" s="95">
        <v>3538667.94</v>
      </c>
      <c r="V898" s="95"/>
    </row>
    <row r="899" spans="1:22" s="23" customFormat="1" ht="45">
      <c r="A899" s="96" t="s">
        <v>95</v>
      </c>
      <c r="B899" s="88">
        <v>200</v>
      </c>
      <c r="C899" s="88" t="s">
        <v>1826</v>
      </c>
      <c r="D899" s="97" t="str">
        <f t="shared" si="13"/>
        <v>000 0800 0000000 000 242</v>
      </c>
      <c r="E899" s="93">
        <v>600000</v>
      </c>
      <c r="F899" s="94"/>
      <c r="G899" s="95">
        <v>600000</v>
      </c>
      <c r="H899" s="95"/>
      <c r="I899" s="95"/>
      <c r="J899" s="95">
        <v>100000</v>
      </c>
      <c r="K899" s="95">
        <v>500000</v>
      </c>
      <c r="L899" s="95"/>
      <c r="M899" s="95"/>
      <c r="N899" s="95">
        <v>100000</v>
      </c>
      <c r="O899" s="95"/>
      <c r="P899" s="95">
        <v>100000</v>
      </c>
      <c r="Q899" s="95"/>
      <c r="R899" s="95"/>
      <c r="S899" s="95">
        <v>100000</v>
      </c>
      <c r="T899" s="95"/>
      <c r="U899" s="95"/>
      <c r="V899" s="95"/>
    </row>
    <row r="900" spans="1:22" s="23" customFormat="1" ht="12.75">
      <c r="A900" s="96" t="s">
        <v>97</v>
      </c>
      <c r="B900" s="88">
        <v>200</v>
      </c>
      <c r="C900" s="88" t="s">
        <v>1827</v>
      </c>
      <c r="D900" s="97" t="str">
        <f t="shared" si="13"/>
        <v>000 0800 0000000 000 250</v>
      </c>
      <c r="E900" s="93">
        <v>2648000</v>
      </c>
      <c r="F900" s="94"/>
      <c r="G900" s="95">
        <v>2648000</v>
      </c>
      <c r="H900" s="95">
        <v>163591516.53</v>
      </c>
      <c r="I900" s="95">
        <v>4458121</v>
      </c>
      <c r="J900" s="95"/>
      <c r="K900" s="95">
        <v>162286</v>
      </c>
      <c r="L900" s="95">
        <v>161619109.53</v>
      </c>
      <c r="M900" s="95"/>
      <c r="N900" s="95"/>
      <c r="O900" s="95"/>
      <c r="P900" s="95"/>
      <c r="Q900" s="95">
        <v>53040229.22</v>
      </c>
      <c r="R900" s="95">
        <v>1810121</v>
      </c>
      <c r="S900" s="95"/>
      <c r="T900" s="95">
        <v>50000</v>
      </c>
      <c r="U900" s="95">
        <v>51180108.22</v>
      </c>
      <c r="V900" s="95"/>
    </row>
    <row r="901" spans="1:22" s="23" customFormat="1" ht="33.75">
      <c r="A901" s="96" t="s">
        <v>99</v>
      </c>
      <c r="B901" s="88">
        <v>200</v>
      </c>
      <c r="C901" s="88" t="s">
        <v>1828</v>
      </c>
      <c r="D901" s="97" t="str">
        <f t="shared" si="13"/>
        <v>000 0800 0000000 000 251</v>
      </c>
      <c r="E901" s="93">
        <v>2648000</v>
      </c>
      <c r="F901" s="94"/>
      <c r="G901" s="95">
        <v>2648000</v>
      </c>
      <c r="H901" s="95">
        <v>163591516.53</v>
      </c>
      <c r="I901" s="95">
        <v>4458121</v>
      </c>
      <c r="J901" s="95"/>
      <c r="K901" s="95">
        <v>162286</v>
      </c>
      <c r="L901" s="95">
        <v>161619109.53</v>
      </c>
      <c r="M901" s="95"/>
      <c r="N901" s="95"/>
      <c r="O901" s="95"/>
      <c r="P901" s="95"/>
      <c r="Q901" s="95">
        <v>53040229.22</v>
      </c>
      <c r="R901" s="95">
        <v>1810121</v>
      </c>
      <c r="S901" s="95"/>
      <c r="T901" s="95">
        <v>50000</v>
      </c>
      <c r="U901" s="95">
        <v>51180108.22</v>
      </c>
      <c r="V901" s="95"/>
    </row>
    <row r="902" spans="1:22" s="23" customFormat="1" ht="12.75">
      <c r="A902" s="96" t="s">
        <v>101</v>
      </c>
      <c r="B902" s="88">
        <v>200</v>
      </c>
      <c r="C902" s="88" t="s">
        <v>1829</v>
      </c>
      <c r="D902" s="97" t="str">
        <f t="shared" si="13"/>
        <v>000 0800 0000000 000 260</v>
      </c>
      <c r="E902" s="93">
        <v>842521.74</v>
      </c>
      <c r="F902" s="94"/>
      <c r="G902" s="95">
        <v>842521.74</v>
      </c>
      <c r="H902" s="95"/>
      <c r="I902" s="95">
        <v>228000</v>
      </c>
      <c r="J902" s="95"/>
      <c r="K902" s="95">
        <v>614521.74</v>
      </c>
      <c r="L902" s="95"/>
      <c r="M902" s="95"/>
      <c r="N902" s="95">
        <v>147424.02</v>
      </c>
      <c r="O902" s="95"/>
      <c r="P902" s="95">
        <v>147424.02</v>
      </c>
      <c r="Q902" s="95"/>
      <c r="R902" s="95">
        <v>74000</v>
      </c>
      <c r="S902" s="95"/>
      <c r="T902" s="95">
        <v>73424.02</v>
      </c>
      <c r="U902" s="95"/>
      <c r="V902" s="95"/>
    </row>
    <row r="903" spans="1:22" s="23" customFormat="1" ht="22.5">
      <c r="A903" s="96" t="s">
        <v>103</v>
      </c>
      <c r="B903" s="88">
        <v>200</v>
      </c>
      <c r="C903" s="88" t="s">
        <v>1830</v>
      </c>
      <c r="D903" s="97" t="str">
        <f aca="true" t="shared" si="14" ref="D903:D966">IF(OR(LEFT(C903,5)="000 9",LEFT(C903,5)="000 7"),"X",C903)</f>
        <v>000 0800 0000000 000 262</v>
      </c>
      <c r="E903" s="93">
        <v>614521.74</v>
      </c>
      <c r="F903" s="94"/>
      <c r="G903" s="95">
        <v>614521.74</v>
      </c>
      <c r="H903" s="95"/>
      <c r="I903" s="95"/>
      <c r="J903" s="95"/>
      <c r="K903" s="95">
        <v>614521.74</v>
      </c>
      <c r="L903" s="95"/>
      <c r="M903" s="95"/>
      <c r="N903" s="95">
        <v>73424.02</v>
      </c>
      <c r="O903" s="95"/>
      <c r="P903" s="95">
        <v>73424.02</v>
      </c>
      <c r="Q903" s="95"/>
      <c r="R903" s="95"/>
      <c r="S903" s="95"/>
      <c r="T903" s="95">
        <v>73424.02</v>
      </c>
      <c r="U903" s="95"/>
      <c r="V903" s="95"/>
    </row>
    <row r="904" spans="1:22" s="23" customFormat="1" ht="33.75">
      <c r="A904" s="96" t="s">
        <v>105</v>
      </c>
      <c r="B904" s="88">
        <v>200</v>
      </c>
      <c r="C904" s="88" t="s">
        <v>1831</v>
      </c>
      <c r="D904" s="97" t="str">
        <f t="shared" si="14"/>
        <v>000 0800 0000000 000 263</v>
      </c>
      <c r="E904" s="93">
        <v>228000</v>
      </c>
      <c r="F904" s="94"/>
      <c r="G904" s="95">
        <v>228000</v>
      </c>
      <c r="H904" s="95"/>
      <c r="I904" s="95">
        <v>228000</v>
      </c>
      <c r="J904" s="95"/>
      <c r="K904" s="95"/>
      <c r="L904" s="95"/>
      <c r="M904" s="95"/>
      <c r="N904" s="95">
        <v>74000</v>
      </c>
      <c r="O904" s="95"/>
      <c r="P904" s="95">
        <v>74000</v>
      </c>
      <c r="Q904" s="95"/>
      <c r="R904" s="95">
        <v>74000</v>
      </c>
      <c r="S904" s="95"/>
      <c r="T904" s="95"/>
      <c r="U904" s="95"/>
      <c r="V904" s="95"/>
    </row>
    <row r="905" spans="1:22" s="23" customFormat="1" ht="12.75">
      <c r="A905" s="96" t="s">
        <v>107</v>
      </c>
      <c r="B905" s="88">
        <v>200</v>
      </c>
      <c r="C905" s="88" t="s">
        <v>1832</v>
      </c>
      <c r="D905" s="97" t="str">
        <f t="shared" si="14"/>
        <v>000 0800 0000000 000 290</v>
      </c>
      <c r="E905" s="93">
        <v>14726402.24</v>
      </c>
      <c r="F905" s="94"/>
      <c r="G905" s="95">
        <v>14726402.24</v>
      </c>
      <c r="H905" s="95"/>
      <c r="I905" s="95">
        <v>794196</v>
      </c>
      <c r="J905" s="95">
        <v>2852789</v>
      </c>
      <c r="K905" s="95">
        <v>5951055.87</v>
      </c>
      <c r="L905" s="95">
        <v>5128361.37</v>
      </c>
      <c r="M905" s="95"/>
      <c r="N905" s="95">
        <v>4399603.45</v>
      </c>
      <c r="O905" s="95"/>
      <c r="P905" s="95">
        <v>4399603.45</v>
      </c>
      <c r="Q905" s="95"/>
      <c r="R905" s="95">
        <v>366691.48</v>
      </c>
      <c r="S905" s="95">
        <v>969888.6</v>
      </c>
      <c r="T905" s="95">
        <v>1576176.73</v>
      </c>
      <c r="U905" s="95">
        <v>1486846.64</v>
      </c>
      <c r="V905" s="95"/>
    </row>
    <row r="906" spans="1:22" s="23" customFormat="1" ht="12.75">
      <c r="A906" s="96" t="s">
        <v>109</v>
      </c>
      <c r="B906" s="88">
        <v>200</v>
      </c>
      <c r="C906" s="88" t="s">
        <v>1833</v>
      </c>
      <c r="D906" s="97" t="str">
        <f t="shared" si="14"/>
        <v>000 0800 0000000 000 300</v>
      </c>
      <c r="E906" s="93">
        <v>104952252.44</v>
      </c>
      <c r="F906" s="94"/>
      <c r="G906" s="95">
        <v>104952252.44</v>
      </c>
      <c r="H906" s="95"/>
      <c r="I906" s="95">
        <v>35785351</v>
      </c>
      <c r="J906" s="95">
        <v>18350127.56</v>
      </c>
      <c r="K906" s="95">
        <v>22986036.59</v>
      </c>
      <c r="L906" s="95">
        <v>27830737.29</v>
      </c>
      <c r="M906" s="95"/>
      <c r="N906" s="95">
        <v>31109021.05</v>
      </c>
      <c r="O906" s="95"/>
      <c r="P906" s="95">
        <v>31109021.05</v>
      </c>
      <c r="Q906" s="95"/>
      <c r="R906" s="95">
        <v>11876113.93</v>
      </c>
      <c r="S906" s="95">
        <v>4177651.54</v>
      </c>
      <c r="T906" s="95">
        <v>5440909.74</v>
      </c>
      <c r="U906" s="95">
        <v>9614345.84</v>
      </c>
      <c r="V906" s="95"/>
    </row>
    <row r="907" spans="1:22" s="23" customFormat="1" ht="22.5">
      <c r="A907" s="96" t="s">
        <v>111</v>
      </c>
      <c r="B907" s="88">
        <v>200</v>
      </c>
      <c r="C907" s="88" t="s">
        <v>1834</v>
      </c>
      <c r="D907" s="97" t="str">
        <f t="shared" si="14"/>
        <v>000 0800 0000000 000 310</v>
      </c>
      <c r="E907" s="93">
        <v>79296164.99</v>
      </c>
      <c r="F907" s="94"/>
      <c r="G907" s="95">
        <v>79296164.99</v>
      </c>
      <c r="H907" s="95"/>
      <c r="I907" s="95">
        <v>35585372</v>
      </c>
      <c r="J907" s="95">
        <v>12235321</v>
      </c>
      <c r="K907" s="95">
        <v>11983915.07</v>
      </c>
      <c r="L907" s="95">
        <v>19491556.92</v>
      </c>
      <c r="M907" s="95"/>
      <c r="N907" s="95">
        <v>25051441.27</v>
      </c>
      <c r="O907" s="95"/>
      <c r="P907" s="95">
        <v>25051441.27</v>
      </c>
      <c r="Q907" s="95"/>
      <c r="R907" s="95">
        <v>11807885.67</v>
      </c>
      <c r="S907" s="95">
        <v>2815694.74</v>
      </c>
      <c r="T907" s="95">
        <v>2709281.4</v>
      </c>
      <c r="U907" s="95">
        <v>7718579.46</v>
      </c>
      <c r="V907" s="95"/>
    </row>
    <row r="908" spans="1:22" s="23" customFormat="1" ht="22.5">
      <c r="A908" s="96" t="s">
        <v>115</v>
      </c>
      <c r="B908" s="88">
        <v>200</v>
      </c>
      <c r="C908" s="88" t="s">
        <v>1835</v>
      </c>
      <c r="D908" s="97" t="str">
        <f t="shared" si="14"/>
        <v>000 0800 0000000 000 340</v>
      </c>
      <c r="E908" s="93">
        <v>25656087.45</v>
      </c>
      <c r="F908" s="94"/>
      <c r="G908" s="95">
        <v>25656087.45</v>
      </c>
      <c r="H908" s="95"/>
      <c r="I908" s="95">
        <v>199979</v>
      </c>
      <c r="J908" s="95">
        <v>6114806.56</v>
      </c>
      <c r="K908" s="95">
        <v>11002121.52</v>
      </c>
      <c r="L908" s="95">
        <v>8339180.37</v>
      </c>
      <c r="M908" s="95"/>
      <c r="N908" s="95">
        <v>6057579.78</v>
      </c>
      <c r="O908" s="95"/>
      <c r="P908" s="95">
        <v>6057579.78</v>
      </c>
      <c r="Q908" s="95"/>
      <c r="R908" s="95">
        <v>68228.26</v>
      </c>
      <c r="S908" s="95">
        <v>1361956.8</v>
      </c>
      <c r="T908" s="95">
        <v>2731628.34</v>
      </c>
      <c r="U908" s="95">
        <v>1895766.38</v>
      </c>
      <c r="V908" s="95"/>
    </row>
    <row r="909" spans="1:22" s="23" customFormat="1" ht="12.75">
      <c r="A909" s="96" t="s">
        <v>1836</v>
      </c>
      <c r="B909" s="88">
        <v>200</v>
      </c>
      <c r="C909" s="88" t="s">
        <v>1837</v>
      </c>
      <c r="D909" s="97" t="str">
        <f t="shared" si="14"/>
        <v>000 0801 0000000 000 000</v>
      </c>
      <c r="E909" s="93">
        <v>1172208603.22</v>
      </c>
      <c r="F909" s="94"/>
      <c r="G909" s="95">
        <v>1172208603.22</v>
      </c>
      <c r="H909" s="95">
        <v>161995516.53</v>
      </c>
      <c r="I909" s="95">
        <v>304482593</v>
      </c>
      <c r="J909" s="95">
        <v>263582841.67</v>
      </c>
      <c r="K909" s="95">
        <v>352038738.5</v>
      </c>
      <c r="L909" s="95">
        <v>414099946.58</v>
      </c>
      <c r="M909" s="95"/>
      <c r="N909" s="95">
        <v>335991906.57</v>
      </c>
      <c r="O909" s="95"/>
      <c r="P909" s="95">
        <v>335991906.57</v>
      </c>
      <c r="Q909" s="95">
        <v>52434779.22</v>
      </c>
      <c r="R909" s="95">
        <v>91668106.52</v>
      </c>
      <c r="S909" s="95">
        <v>65402086.83</v>
      </c>
      <c r="T909" s="95">
        <v>105382444.98</v>
      </c>
      <c r="U909" s="95">
        <v>125974047.46</v>
      </c>
      <c r="V909" s="95"/>
    </row>
    <row r="910" spans="1:22" s="23" customFormat="1" ht="12.75">
      <c r="A910" s="96" t="s">
        <v>67</v>
      </c>
      <c r="B910" s="88">
        <v>200</v>
      </c>
      <c r="C910" s="88" t="s">
        <v>1838</v>
      </c>
      <c r="D910" s="97" t="str">
        <f t="shared" si="14"/>
        <v>000 0801 0000000 000 200</v>
      </c>
      <c r="E910" s="93">
        <v>1069335697.21</v>
      </c>
      <c r="F910" s="94"/>
      <c r="G910" s="95">
        <v>1069335697.21</v>
      </c>
      <c r="H910" s="95">
        <v>161995516.53</v>
      </c>
      <c r="I910" s="95">
        <v>268747941</v>
      </c>
      <c r="J910" s="95">
        <v>245831064.11</v>
      </c>
      <c r="K910" s="95">
        <v>330478519.34</v>
      </c>
      <c r="L910" s="95">
        <v>386273689.29</v>
      </c>
      <c r="M910" s="95"/>
      <c r="N910" s="95">
        <v>305369660.94</v>
      </c>
      <c r="O910" s="95"/>
      <c r="P910" s="95">
        <v>305369660.94</v>
      </c>
      <c r="Q910" s="95">
        <v>52434779.22</v>
      </c>
      <c r="R910" s="95">
        <v>79808689.96</v>
      </c>
      <c r="S910" s="95">
        <v>61255593.94</v>
      </c>
      <c r="T910" s="95">
        <v>100380454.64</v>
      </c>
      <c r="U910" s="95">
        <v>116359701.62</v>
      </c>
      <c r="V910" s="95"/>
    </row>
    <row r="911" spans="1:22" s="23" customFormat="1" ht="22.5">
      <c r="A911" s="96" t="s">
        <v>69</v>
      </c>
      <c r="B911" s="88">
        <v>200</v>
      </c>
      <c r="C911" s="88" t="s">
        <v>1839</v>
      </c>
      <c r="D911" s="97" t="str">
        <f t="shared" si="14"/>
        <v>000 0801 0000000 000 210</v>
      </c>
      <c r="E911" s="93">
        <v>534453447.95</v>
      </c>
      <c r="F911" s="94"/>
      <c r="G911" s="95">
        <v>534453447.95</v>
      </c>
      <c r="H911" s="95"/>
      <c r="I911" s="95">
        <v>15242500</v>
      </c>
      <c r="J911" s="95">
        <v>154951339</v>
      </c>
      <c r="K911" s="95">
        <v>236829622.38</v>
      </c>
      <c r="L911" s="95">
        <v>127429986.57</v>
      </c>
      <c r="M911" s="95"/>
      <c r="N911" s="95">
        <v>143788835.77</v>
      </c>
      <c r="O911" s="95"/>
      <c r="P911" s="95">
        <v>143788835.77</v>
      </c>
      <c r="Q911" s="95"/>
      <c r="R911" s="95">
        <v>3618625.43</v>
      </c>
      <c r="S911" s="95">
        <v>41088743.78</v>
      </c>
      <c r="T911" s="95">
        <v>65370815.87</v>
      </c>
      <c r="U911" s="95">
        <v>33710650.69</v>
      </c>
      <c r="V911" s="95"/>
    </row>
    <row r="912" spans="1:22" s="23" customFormat="1" ht="12.75">
      <c r="A912" s="96" t="s">
        <v>71</v>
      </c>
      <c r="B912" s="88">
        <v>200</v>
      </c>
      <c r="C912" s="88" t="s">
        <v>1840</v>
      </c>
      <c r="D912" s="97" t="str">
        <f t="shared" si="14"/>
        <v>000 0801 0000000 000 211</v>
      </c>
      <c r="E912" s="93">
        <v>399610152.17</v>
      </c>
      <c r="F912" s="94"/>
      <c r="G912" s="95">
        <v>399610152.17</v>
      </c>
      <c r="H912" s="95"/>
      <c r="I912" s="95">
        <v>11350300</v>
      </c>
      <c r="J912" s="95">
        <v>115464636</v>
      </c>
      <c r="K912" s="95">
        <v>177505459.06</v>
      </c>
      <c r="L912" s="95">
        <v>95289757.11</v>
      </c>
      <c r="M912" s="95"/>
      <c r="N912" s="95">
        <v>109223083.78</v>
      </c>
      <c r="O912" s="95"/>
      <c r="P912" s="95">
        <v>109223083.78</v>
      </c>
      <c r="Q912" s="95"/>
      <c r="R912" s="95">
        <v>2720396.92</v>
      </c>
      <c r="S912" s="95">
        <v>31071808.82</v>
      </c>
      <c r="T912" s="95">
        <v>50012136.61</v>
      </c>
      <c r="U912" s="95">
        <v>25418741.43</v>
      </c>
      <c r="V912" s="95"/>
    </row>
    <row r="913" spans="1:22" s="23" customFormat="1" ht="12.75">
      <c r="A913" s="96" t="s">
        <v>73</v>
      </c>
      <c r="B913" s="88">
        <v>200</v>
      </c>
      <c r="C913" s="88" t="s">
        <v>1841</v>
      </c>
      <c r="D913" s="97" t="str">
        <f t="shared" si="14"/>
        <v>000 0801 0000000 000 212</v>
      </c>
      <c r="E913" s="93">
        <v>533430.77</v>
      </c>
      <c r="F913" s="94"/>
      <c r="G913" s="95">
        <v>533430.77</v>
      </c>
      <c r="H913" s="95"/>
      <c r="I913" s="95">
        <v>10400</v>
      </c>
      <c r="J913" s="95">
        <v>59000</v>
      </c>
      <c r="K913" s="95">
        <v>302802.77</v>
      </c>
      <c r="L913" s="95">
        <v>161228</v>
      </c>
      <c r="M913" s="95"/>
      <c r="N913" s="95">
        <v>44991.06</v>
      </c>
      <c r="O913" s="95"/>
      <c r="P913" s="95">
        <v>44991.06</v>
      </c>
      <c r="Q913" s="95"/>
      <c r="R913" s="95">
        <v>700</v>
      </c>
      <c r="S913" s="95">
        <v>6564.36</v>
      </c>
      <c r="T913" s="95">
        <v>27889.12</v>
      </c>
      <c r="U913" s="95">
        <v>9837.58</v>
      </c>
      <c r="V913" s="95"/>
    </row>
    <row r="914" spans="1:22" s="23" customFormat="1" ht="12.75">
      <c r="A914" s="96" t="s">
        <v>75</v>
      </c>
      <c r="B914" s="88">
        <v>200</v>
      </c>
      <c r="C914" s="88" t="s">
        <v>1842</v>
      </c>
      <c r="D914" s="97" t="str">
        <f t="shared" si="14"/>
        <v>000 0801 0000000 000 213</v>
      </c>
      <c r="E914" s="93">
        <v>134309865.01</v>
      </c>
      <c r="F914" s="94"/>
      <c r="G914" s="95">
        <v>134309865.01</v>
      </c>
      <c r="H914" s="95"/>
      <c r="I914" s="95">
        <v>3881800</v>
      </c>
      <c r="J914" s="95">
        <v>39427703</v>
      </c>
      <c r="K914" s="95">
        <v>59021360.55</v>
      </c>
      <c r="L914" s="95">
        <v>31979001.46</v>
      </c>
      <c r="M914" s="95"/>
      <c r="N914" s="95">
        <v>34520760.93</v>
      </c>
      <c r="O914" s="95"/>
      <c r="P914" s="95">
        <v>34520760.93</v>
      </c>
      <c r="Q914" s="95"/>
      <c r="R914" s="95">
        <v>897528.51</v>
      </c>
      <c r="S914" s="95">
        <v>10010370.6</v>
      </c>
      <c r="T914" s="95">
        <v>15330790.14</v>
      </c>
      <c r="U914" s="95">
        <v>8282071.68</v>
      </c>
      <c r="V914" s="95"/>
    </row>
    <row r="915" spans="1:22" s="23" customFormat="1" ht="12.75">
      <c r="A915" s="96" t="s">
        <v>77</v>
      </c>
      <c r="B915" s="88">
        <v>200</v>
      </c>
      <c r="C915" s="88" t="s">
        <v>1843</v>
      </c>
      <c r="D915" s="97" t="str">
        <f t="shared" si="14"/>
        <v>000 0801 0000000 000 220</v>
      </c>
      <c r="E915" s="93">
        <v>275912764.77</v>
      </c>
      <c r="F915" s="94"/>
      <c r="G915" s="95">
        <v>275912764.77</v>
      </c>
      <c r="H915" s="95"/>
      <c r="I915" s="95">
        <v>16421025</v>
      </c>
      <c r="J915" s="95">
        <v>88028349.11</v>
      </c>
      <c r="K915" s="95">
        <v>87336085.84</v>
      </c>
      <c r="L915" s="95">
        <v>84127304.82</v>
      </c>
      <c r="M915" s="95"/>
      <c r="N915" s="95">
        <v>80373950.92</v>
      </c>
      <c r="O915" s="95"/>
      <c r="P915" s="95">
        <v>80373950.92</v>
      </c>
      <c r="Q915" s="95"/>
      <c r="R915" s="95">
        <v>648657.61</v>
      </c>
      <c r="S915" s="95">
        <v>19198374.56</v>
      </c>
      <c r="T915" s="95">
        <v>33438452.83</v>
      </c>
      <c r="U915" s="95">
        <v>27088465.92</v>
      </c>
      <c r="V915" s="95"/>
    </row>
    <row r="916" spans="1:22" s="23" customFormat="1" ht="12.75">
      <c r="A916" s="96" t="s">
        <v>79</v>
      </c>
      <c r="B916" s="88">
        <v>200</v>
      </c>
      <c r="C916" s="88" t="s">
        <v>1844</v>
      </c>
      <c r="D916" s="97" t="str">
        <f t="shared" si="14"/>
        <v>000 0801 0000000 000 221</v>
      </c>
      <c r="E916" s="93">
        <v>4181763.93</v>
      </c>
      <c r="F916" s="94"/>
      <c r="G916" s="95">
        <v>4181763.93</v>
      </c>
      <c r="H916" s="95"/>
      <c r="I916" s="95">
        <v>129500</v>
      </c>
      <c r="J916" s="95">
        <v>1234200</v>
      </c>
      <c r="K916" s="95">
        <v>1698546.93</v>
      </c>
      <c r="L916" s="95">
        <v>1119517</v>
      </c>
      <c r="M916" s="95"/>
      <c r="N916" s="95">
        <v>1015415.72</v>
      </c>
      <c r="O916" s="95"/>
      <c r="P916" s="95">
        <v>1015415.72</v>
      </c>
      <c r="Q916" s="95"/>
      <c r="R916" s="95">
        <v>31729.86</v>
      </c>
      <c r="S916" s="95">
        <v>307212.37</v>
      </c>
      <c r="T916" s="95">
        <v>440894.22</v>
      </c>
      <c r="U916" s="95">
        <v>235579.27</v>
      </c>
      <c r="V916" s="95"/>
    </row>
    <row r="917" spans="1:22" s="23" customFormat="1" ht="12.75">
      <c r="A917" s="96" t="s">
        <v>81</v>
      </c>
      <c r="B917" s="88">
        <v>200</v>
      </c>
      <c r="C917" s="88" t="s">
        <v>1845</v>
      </c>
      <c r="D917" s="97" t="str">
        <f t="shared" si="14"/>
        <v>000 0801 0000000 000 222</v>
      </c>
      <c r="E917" s="93">
        <v>3359106.41</v>
      </c>
      <c r="F917" s="94"/>
      <c r="G917" s="95">
        <v>3359106.41</v>
      </c>
      <c r="H917" s="95"/>
      <c r="I917" s="95">
        <v>46900</v>
      </c>
      <c r="J917" s="95">
        <v>1268037</v>
      </c>
      <c r="K917" s="95">
        <v>1072869.92</v>
      </c>
      <c r="L917" s="95">
        <v>971299.49</v>
      </c>
      <c r="M917" s="95"/>
      <c r="N917" s="95">
        <v>815496.95</v>
      </c>
      <c r="O917" s="95"/>
      <c r="P917" s="95">
        <v>815496.95</v>
      </c>
      <c r="Q917" s="95"/>
      <c r="R917" s="95">
        <v>6410.75</v>
      </c>
      <c r="S917" s="95">
        <v>472112.9</v>
      </c>
      <c r="T917" s="95">
        <v>186805.3</v>
      </c>
      <c r="U917" s="95">
        <v>150168</v>
      </c>
      <c r="V917" s="95"/>
    </row>
    <row r="918" spans="1:22" s="23" customFormat="1" ht="12.75">
      <c r="A918" s="96" t="s">
        <v>83</v>
      </c>
      <c r="B918" s="88">
        <v>200</v>
      </c>
      <c r="C918" s="88" t="s">
        <v>1846</v>
      </c>
      <c r="D918" s="97" t="str">
        <f t="shared" si="14"/>
        <v>000 0801 0000000 000 223</v>
      </c>
      <c r="E918" s="93">
        <v>96489722.81</v>
      </c>
      <c r="F918" s="94"/>
      <c r="G918" s="95">
        <v>96489722.81</v>
      </c>
      <c r="H918" s="95"/>
      <c r="I918" s="95">
        <v>410500</v>
      </c>
      <c r="J918" s="95">
        <v>17192289</v>
      </c>
      <c r="K918" s="95">
        <v>46905506.73</v>
      </c>
      <c r="L918" s="95">
        <v>31981427.08</v>
      </c>
      <c r="M918" s="95"/>
      <c r="N918" s="95">
        <v>49410648.25</v>
      </c>
      <c r="O918" s="95"/>
      <c r="P918" s="95">
        <v>49410648.25</v>
      </c>
      <c r="Q918" s="95"/>
      <c r="R918" s="95">
        <v>199260.73</v>
      </c>
      <c r="S918" s="95">
        <v>8010497.09</v>
      </c>
      <c r="T918" s="95">
        <v>24749064.32</v>
      </c>
      <c r="U918" s="95">
        <v>16451826.11</v>
      </c>
      <c r="V918" s="95"/>
    </row>
    <row r="919" spans="1:22" s="23" customFormat="1" ht="22.5">
      <c r="A919" s="96" t="s">
        <v>85</v>
      </c>
      <c r="B919" s="88">
        <v>200</v>
      </c>
      <c r="C919" s="88" t="s">
        <v>1847</v>
      </c>
      <c r="D919" s="97" t="str">
        <f t="shared" si="14"/>
        <v>000 0801 0000000 000 224</v>
      </c>
      <c r="E919" s="93">
        <v>10659691.59</v>
      </c>
      <c r="F919" s="94"/>
      <c r="G919" s="95">
        <v>10659691.59</v>
      </c>
      <c r="H919" s="95"/>
      <c r="I919" s="95">
        <v>1058550</v>
      </c>
      <c r="J919" s="95">
        <v>7642760</v>
      </c>
      <c r="K919" s="95">
        <v>1223916</v>
      </c>
      <c r="L919" s="95">
        <v>734465.59</v>
      </c>
      <c r="M919" s="95"/>
      <c r="N919" s="95">
        <v>2853324.8</v>
      </c>
      <c r="O919" s="95"/>
      <c r="P919" s="95">
        <v>2853324.8</v>
      </c>
      <c r="Q919" s="95"/>
      <c r="R919" s="95">
        <v>113610.6</v>
      </c>
      <c r="S919" s="95">
        <v>2197158.2</v>
      </c>
      <c r="T919" s="95">
        <v>385916</v>
      </c>
      <c r="U919" s="95">
        <v>156640</v>
      </c>
      <c r="V919" s="95"/>
    </row>
    <row r="920" spans="1:22" s="23" customFormat="1" ht="22.5">
      <c r="A920" s="96" t="s">
        <v>87</v>
      </c>
      <c r="B920" s="88">
        <v>200</v>
      </c>
      <c r="C920" s="88" t="s">
        <v>1848</v>
      </c>
      <c r="D920" s="97" t="str">
        <f t="shared" si="14"/>
        <v>000 0801 0000000 000 225</v>
      </c>
      <c r="E920" s="93">
        <v>77828798.36</v>
      </c>
      <c r="F920" s="94"/>
      <c r="G920" s="95">
        <v>77828798.36</v>
      </c>
      <c r="H920" s="95"/>
      <c r="I920" s="95">
        <v>120400</v>
      </c>
      <c r="J920" s="95">
        <v>27598000</v>
      </c>
      <c r="K920" s="95">
        <v>22332184.76</v>
      </c>
      <c r="L920" s="95">
        <v>27778213.6</v>
      </c>
      <c r="M920" s="95"/>
      <c r="N920" s="95">
        <v>11236309.53</v>
      </c>
      <c r="O920" s="95"/>
      <c r="P920" s="95">
        <v>11236309.53</v>
      </c>
      <c r="Q920" s="95"/>
      <c r="R920" s="95">
        <v>20181.7</v>
      </c>
      <c r="S920" s="95">
        <v>1773191.74</v>
      </c>
      <c r="T920" s="95">
        <v>4673570.8</v>
      </c>
      <c r="U920" s="95">
        <v>4769365.29</v>
      </c>
      <c r="V920" s="95"/>
    </row>
    <row r="921" spans="1:22" s="23" customFormat="1" ht="12.75">
      <c r="A921" s="96" t="s">
        <v>89</v>
      </c>
      <c r="B921" s="88">
        <v>200</v>
      </c>
      <c r="C921" s="88" t="s">
        <v>1849</v>
      </c>
      <c r="D921" s="97" t="str">
        <f t="shared" si="14"/>
        <v>000 0801 0000000 000 226</v>
      </c>
      <c r="E921" s="93">
        <v>83393681.67</v>
      </c>
      <c r="F921" s="94"/>
      <c r="G921" s="95">
        <v>83393681.67</v>
      </c>
      <c r="H921" s="95"/>
      <c r="I921" s="95">
        <v>14655175</v>
      </c>
      <c r="J921" s="95">
        <v>33093063.11</v>
      </c>
      <c r="K921" s="95">
        <v>14103061.5</v>
      </c>
      <c r="L921" s="95">
        <v>21542382.06</v>
      </c>
      <c r="M921" s="95"/>
      <c r="N921" s="95">
        <v>15042755.67</v>
      </c>
      <c r="O921" s="95"/>
      <c r="P921" s="95">
        <v>15042755.67</v>
      </c>
      <c r="Q921" s="95"/>
      <c r="R921" s="95">
        <v>277463.97</v>
      </c>
      <c r="S921" s="95">
        <v>6438202.26</v>
      </c>
      <c r="T921" s="95">
        <v>3002202.19</v>
      </c>
      <c r="U921" s="95">
        <v>5324887.25</v>
      </c>
      <c r="V921" s="95"/>
    </row>
    <row r="922" spans="1:22" s="23" customFormat="1" ht="22.5">
      <c r="A922" s="96" t="s">
        <v>91</v>
      </c>
      <c r="B922" s="88">
        <v>200</v>
      </c>
      <c r="C922" s="88" t="s">
        <v>1850</v>
      </c>
      <c r="D922" s="97" t="str">
        <f t="shared" si="14"/>
        <v>000 0801 0000000 000 240</v>
      </c>
      <c r="E922" s="93">
        <v>241364327</v>
      </c>
      <c r="F922" s="94"/>
      <c r="G922" s="95">
        <v>241364327</v>
      </c>
      <c r="H922" s="95"/>
      <c r="I922" s="95">
        <v>231604100</v>
      </c>
      <c r="J922" s="95"/>
      <c r="K922" s="95"/>
      <c r="L922" s="95">
        <v>9760227</v>
      </c>
      <c r="M922" s="95"/>
      <c r="N922" s="95">
        <v>76829262.44</v>
      </c>
      <c r="O922" s="95"/>
      <c r="P922" s="95">
        <v>76829262.44</v>
      </c>
      <c r="Q922" s="95"/>
      <c r="R922" s="95">
        <v>73290594.5</v>
      </c>
      <c r="S922" s="95"/>
      <c r="T922" s="95"/>
      <c r="U922" s="95">
        <v>3538667.94</v>
      </c>
      <c r="V922" s="95"/>
    </row>
    <row r="923" spans="1:22" s="23" customFormat="1" ht="33.75">
      <c r="A923" s="96" t="s">
        <v>93</v>
      </c>
      <c r="B923" s="88">
        <v>200</v>
      </c>
      <c r="C923" s="88" t="s">
        <v>1851</v>
      </c>
      <c r="D923" s="97" t="str">
        <f t="shared" si="14"/>
        <v>000 0801 0000000 000 241</v>
      </c>
      <c r="E923" s="93">
        <v>241364327</v>
      </c>
      <c r="F923" s="94"/>
      <c r="G923" s="95">
        <v>241364327</v>
      </c>
      <c r="H923" s="95"/>
      <c r="I923" s="95">
        <v>231604100</v>
      </c>
      <c r="J923" s="95"/>
      <c r="K923" s="95"/>
      <c r="L923" s="95">
        <v>9760227</v>
      </c>
      <c r="M923" s="95"/>
      <c r="N923" s="95">
        <v>76829262.44</v>
      </c>
      <c r="O923" s="95"/>
      <c r="P923" s="95">
        <v>76829262.44</v>
      </c>
      <c r="Q923" s="95"/>
      <c r="R923" s="95">
        <v>73290594.5</v>
      </c>
      <c r="S923" s="95"/>
      <c r="T923" s="95"/>
      <c r="U923" s="95">
        <v>3538667.94</v>
      </c>
      <c r="V923" s="95"/>
    </row>
    <row r="924" spans="1:22" s="23" customFormat="1" ht="12.75">
      <c r="A924" s="96" t="s">
        <v>97</v>
      </c>
      <c r="B924" s="88">
        <v>200</v>
      </c>
      <c r="C924" s="88" t="s">
        <v>1852</v>
      </c>
      <c r="D924" s="97" t="str">
        <f t="shared" si="14"/>
        <v>000 0801 0000000 000 250</v>
      </c>
      <c r="E924" s="93">
        <v>2648000</v>
      </c>
      <c r="F924" s="94"/>
      <c r="G924" s="95">
        <v>2648000</v>
      </c>
      <c r="H924" s="95">
        <v>161995516.53</v>
      </c>
      <c r="I924" s="95">
        <v>4458121</v>
      </c>
      <c r="J924" s="95"/>
      <c r="K924" s="95">
        <v>162286</v>
      </c>
      <c r="L924" s="95">
        <v>160023109.53</v>
      </c>
      <c r="M924" s="95"/>
      <c r="N924" s="95"/>
      <c r="O924" s="95"/>
      <c r="P924" s="95"/>
      <c r="Q924" s="95">
        <v>52434779.22</v>
      </c>
      <c r="R924" s="95">
        <v>1810121</v>
      </c>
      <c r="S924" s="95"/>
      <c r="T924" s="95">
        <v>50000</v>
      </c>
      <c r="U924" s="95">
        <v>50574658.22</v>
      </c>
      <c r="V924" s="95"/>
    </row>
    <row r="925" spans="1:22" s="23" customFormat="1" ht="33.75">
      <c r="A925" s="96" t="s">
        <v>99</v>
      </c>
      <c r="B925" s="88">
        <v>200</v>
      </c>
      <c r="C925" s="88" t="s">
        <v>1853</v>
      </c>
      <c r="D925" s="97" t="str">
        <f t="shared" si="14"/>
        <v>000 0801 0000000 000 251</v>
      </c>
      <c r="E925" s="93">
        <v>2648000</v>
      </c>
      <c r="F925" s="94"/>
      <c r="G925" s="95">
        <v>2648000</v>
      </c>
      <c r="H925" s="95">
        <v>161995516.53</v>
      </c>
      <c r="I925" s="95">
        <v>4458121</v>
      </c>
      <c r="J925" s="95"/>
      <c r="K925" s="95">
        <v>162286</v>
      </c>
      <c r="L925" s="95">
        <v>160023109.53</v>
      </c>
      <c r="M925" s="95"/>
      <c r="N925" s="95"/>
      <c r="O925" s="95"/>
      <c r="P925" s="95"/>
      <c r="Q925" s="95">
        <v>52434779.22</v>
      </c>
      <c r="R925" s="95">
        <v>1810121</v>
      </c>
      <c r="S925" s="95"/>
      <c r="T925" s="95">
        <v>50000</v>
      </c>
      <c r="U925" s="95">
        <v>50574658.22</v>
      </c>
      <c r="V925" s="95"/>
    </row>
    <row r="926" spans="1:22" s="23" customFormat="1" ht="12.75">
      <c r="A926" s="96" t="s">
        <v>101</v>
      </c>
      <c r="B926" s="88">
        <v>200</v>
      </c>
      <c r="C926" s="88" t="s">
        <v>1854</v>
      </c>
      <c r="D926" s="97" t="str">
        <f t="shared" si="14"/>
        <v>000 0801 0000000 000 260</v>
      </c>
      <c r="E926" s="93">
        <v>803166.16</v>
      </c>
      <c r="F926" s="94"/>
      <c r="G926" s="95">
        <v>803166.16</v>
      </c>
      <c r="H926" s="95"/>
      <c r="I926" s="95">
        <v>228000</v>
      </c>
      <c r="J926" s="95"/>
      <c r="K926" s="95">
        <v>575166.16</v>
      </c>
      <c r="L926" s="95"/>
      <c r="M926" s="95"/>
      <c r="N926" s="95">
        <v>109028.42</v>
      </c>
      <c r="O926" s="95"/>
      <c r="P926" s="95">
        <v>109028.42</v>
      </c>
      <c r="Q926" s="95"/>
      <c r="R926" s="95">
        <v>74000</v>
      </c>
      <c r="S926" s="95"/>
      <c r="T926" s="95">
        <v>35028.42</v>
      </c>
      <c r="U926" s="95"/>
      <c r="V926" s="95"/>
    </row>
    <row r="927" spans="1:22" s="23" customFormat="1" ht="22.5">
      <c r="A927" s="96" t="s">
        <v>103</v>
      </c>
      <c r="B927" s="88">
        <v>200</v>
      </c>
      <c r="C927" s="88" t="s">
        <v>1855</v>
      </c>
      <c r="D927" s="97" t="str">
        <f t="shared" si="14"/>
        <v>000 0801 0000000 000 262</v>
      </c>
      <c r="E927" s="93">
        <v>575166.16</v>
      </c>
      <c r="F927" s="94"/>
      <c r="G927" s="95">
        <v>575166.16</v>
      </c>
      <c r="H927" s="95"/>
      <c r="I927" s="95"/>
      <c r="J927" s="95"/>
      <c r="K927" s="95">
        <v>575166.16</v>
      </c>
      <c r="L927" s="95"/>
      <c r="M927" s="95"/>
      <c r="N927" s="95">
        <v>35028.42</v>
      </c>
      <c r="O927" s="95"/>
      <c r="P927" s="95">
        <v>35028.42</v>
      </c>
      <c r="Q927" s="95"/>
      <c r="R927" s="95"/>
      <c r="S927" s="95"/>
      <c r="T927" s="95">
        <v>35028.42</v>
      </c>
      <c r="U927" s="95"/>
      <c r="V927" s="95"/>
    </row>
    <row r="928" spans="1:22" s="23" customFormat="1" ht="33.75">
      <c r="A928" s="96" t="s">
        <v>105</v>
      </c>
      <c r="B928" s="88">
        <v>200</v>
      </c>
      <c r="C928" s="88" t="s">
        <v>1856</v>
      </c>
      <c r="D928" s="97" t="str">
        <f t="shared" si="14"/>
        <v>000 0801 0000000 000 263</v>
      </c>
      <c r="E928" s="93">
        <v>228000</v>
      </c>
      <c r="F928" s="94"/>
      <c r="G928" s="95">
        <v>228000</v>
      </c>
      <c r="H928" s="95"/>
      <c r="I928" s="95">
        <v>228000</v>
      </c>
      <c r="J928" s="95"/>
      <c r="K928" s="95"/>
      <c r="L928" s="95"/>
      <c r="M928" s="95"/>
      <c r="N928" s="95">
        <v>74000</v>
      </c>
      <c r="O928" s="95"/>
      <c r="P928" s="95">
        <v>74000</v>
      </c>
      <c r="Q928" s="95"/>
      <c r="R928" s="95">
        <v>74000</v>
      </c>
      <c r="S928" s="95"/>
      <c r="T928" s="95"/>
      <c r="U928" s="95"/>
      <c r="V928" s="95"/>
    </row>
    <row r="929" spans="1:22" s="23" customFormat="1" ht="12.75">
      <c r="A929" s="96" t="s">
        <v>107</v>
      </c>
      <c r="B929" s="88">
        <v>200</v>
      </c>
      <c r="C929" s="88" t="s">
        <v>1857</v>
      </c>
      <c r="D929" s="97" t="str">
        <f t="shared" si="14"/>
        <v>000 0801 0000000 000 290</v>
      </c>
      <c r="E929" s="93">
        <v>14153991.33</v>
      </c>
      <c r="F929" s="94"/>
      <c r="G929" s="95">
        <v>14153991.33</v>
      </c>
      <c r="H929" s="95"/>
      <c r="I929" s="95">
        <v>794195</v>
      </c>
      <c r="J929" s="95">
        <v>2851376</v>
      </c>
      <c r="K929" s="95">
        <v>5575358.96</v>
      </c>
      <c r="L929" s="95">
        <v>4933061.37</v>
      </c>
      <c r="M929" s="95"/>
      <c r="N929" s="95">
        <v>4268583.39</v>
      </c>
      <c r="O929" s="95"/>
      <c r="P929" s="95">
        <v>4268583.39</v>
      </c>
      <c r="Q929" s="95"/>
      <c r="R929" s="95">
        <v>366691.42</v>
      </c>
      <c r="S929" s="95">
        <v>968475.6</v>
      </c>
      <c r="T929" s="95">
        <v>1486157.52</v>
      </c>
      <c r="U929" s="95">
        <v>1447258.85</v>
      </c>
      <c r="V929" s="95"/>
    </row>
    <row r="930" spans="1:22" s="23" customFormat="1" ht="12.75">
      <c r="A930" s="96" t="s">
        <v>109</v>
      </c>
      <c r="B930" s="88">
        <v>200</v>
      </c>
      <c r="C930" s="88" t="s">
        <v>1858</v>
      </c>
      <c r="D930" s="97" t="str">
        <f t="shared" si="14"/>
        <v>000 0801 0000000 000 300</v>
      </c>
      <c r="E930" s="93">
        <v>102872906.01</v>
      </c>
      <c r="F930" s="94"/>
      <c r="G930" s="95">
        <v>102872906.01</v>
      </c>
      <c r="H930" s="95"/>
      <c r="I930" s="95">
        <v>35734652</v>
      </c>
      <c r="J930" s="95">
        <v>17751777.56</v>
      </c>
      <c r="K930" s="95">
        <v>21560219.16</v>
      </c>
      <c r="L930" s="95">
        <v>27826257.29</v>
      </c>
      <c r="M930" s="95"/>
      <c r="N930" s="95">
        <v>30622245.63</v>
      </c>
      <c r="O930" s="95"/>
      <c r="P930" s="95">
        <v>30622245.63</v>
      </c>
      <c r="Q930" s="95"/>
      <c r="R930" s="95">
        <v>11859416.56</v>
      </c>
      <c r="S930" s="95">
        <v>4146492.89</v>
      </c>
      <c r="T930" s="95">
        <v>5001990.34</v>
      </c>
      <c r="U930" s="95">
        <v>9614345.84</v>
      </c>
      <c r="V930" s="95"/>
    </row>
    <row r="931" spans="1:22" s="23" customFormat="1" ht="22.5">
      <c r="A931" s="96" t="s">
        <v>111</v>
      </c>
      <c r="B931" s="88">
        <v>200</v>
      </c>
      <c r="C931" s="88" t="s">
        <v>1859</v>
      </c>
      <c r="D931" s="97" t="str">
        <f t="shared" si="14"/>
        <v>000 0801 0000000 000 310</v>
      </c>
      <c r="E931" s="93">
        <v>78442715.91</v>
      </c>
      <c r="F931" s="94"/>
      <c r="G931" s="95">
        <v>78442715.91</v>
      </c>
      <c r="H931" s="95"/>
      <c r="I931" s="95">
        <v>35585372</v>
      </c>
      <c r="J931" s="95">
        <v>11727408</v>
      </c>
      <c r="K931" s="95">
        <v>11638378.99</v>
      </c>
      <c r="L931" s="95">
        <v>19491556.92</v>
      </c>
      <c r="M931" s="95"/>
      <c r="N931" s="95">
        <v>24938208.31</v>
      </c>
      <c r="O931" s="95"/>
      <c r="P931" s="95">
        <v>24938208.31</v>
      </c>
      <c r="Q931" s="95"/>
      <c r="R931" s="95">
        <v>11807885.67</v>
      </c>
      <c r="S931" s="95">
        <v>2809781.78</v>
      </c>
      <c r="T931" s="95">
        <v>2601961.4</v>
      </c>
      <c r="U931" s="95">
        <v>7718579.46</v>
      </c>
      <c r="V931" s="95"/>
    </row>
    <row r="932" spans="1:22" s="23" customFormat="1" ht="22.5">
      <c r="A932" s="96" t="s">
        <v>115</v>
      </c>
      <c r="B932" s="88">
        <v>200</v>
      </c>
      <c r="C932" s="88" t="s">
        <v>1860</v>
      </c>
      <c r="D932" s="97" t="str">
        <f t="shared" si="14"/>
        <v>000 0801 0000000 000 340</v>
      </c>
      <c r="E932" s="93">
        <v>24430190.1</v>
      </c>
      <c r="F932" s="94"/>
      <c r="G932" s="95">
        <v>24430190.1</v>
      </c>
      <c r="H932" s="95"/>
      <c r="I932" s="95">
        <v>149280</v>
      </c>
      <c r="J932" s="95">
        <v>6024369.56</v>
      </c>
      <c r="K932" s="95">
        <v>9921840.17</v>
      </c>
      <c r="L932" s="95">
        <v>8334700.37</v>
      </c>
      <c r="M932" s="95"/>
      <c r="N932" s="95">
        <v>5684037.32</v>
      </c>
      <c r="O932" s="95"/>
      <c r="P932" s="95">
        <v>5684037.32</v>
      </c>
      <c r="Q932" s="95"/>
      <c r="R932" s="95">
        <v>51530.89</v>
      </c>
      <c r="S932" s="95">
        <v>1336711.11</v>
      </c>
      <c r="T932" s="95">
        <v>2400028.94</v>
      </c>
      <c r="U932" s="95">
        <v>1895766.38</v>
      </c>
      <c r="V932" s="95"/>
    </row>
    <row r="933" spans="1:22" s="23" customFormat="1" ht="12.75">
      <c r="A933" s="96" t="s">
        <v>1861</v>
      </c>
      <c r="B933" s="88">
        <v>200</v>
      </c>
      <c r="C933" s="88" t="s">
        <v>1862</v>
      </c>
      <c r="D933" s="97" t="str">
        <f t="shared" si="14"/>
        <v>000 0802 0000000 000 000</v>
      </c>
      <c r="E933" s="93">
        <v>4375850.81</v>
      </c>
      <c r="F933" s="94"/>
      <c r="G933" s="95">
        <v>4375850.81</v>
      </c>
      <c r="H933" s="95"/>
      <c r="I933" s="95"/>
      <c r="J933" s="95">
        <v>3100000</v>
      </c>
      <c r="K933" s="95">
        <v>1275850.81</v>
      </c>
      <c r="L933" s="95"/>
      <c r="M933" s="95"/>
      <c r="N933" s="95">
        <v>1243409.74</v>
      </c>
      <c r="O933" s="95"/>
      <c r="P933" s="95">
        <v>1243409.74</v>
      </c>
      <c r="Q933" s="95"/>
      <c r="R933" s="95"/>
      <c r="S933" s="95">
        <v>870000</v>
      </c>
      <c r="T933" s="95">
        <v>373409.74</v>
      </c>
      <c r="U933" s="95"/>
      <c r="V933" s="95"/>
    </row>
    <row r="934" spans="1:22" s="23" customFormat="1" ht="12.75">
      <c r="A934" s="96" t="s">
        <v>67</v>
      </c>
      <c r="B934" s="88">
        <v>200</v>
      </c>
      <c r="C934" s="88" t="s">
        <v>1863</v>
      </c>
      <c r="D934" s="97" t="str">
        <f t="shared" si="14"/>
        <v>000 0802 0000000 000 200</v>
      </c>
      <c r="E934" s="93">
        <v>3864120.81</v>
      </c>
      <c r="F934" s="94"/>
      <c r="G934" s="95">
        <v>3864120.81</v>
      </c>
      <c r="H934" s="95"/>
      <c r="I934" s="95"/>
      <c r="J934" s="95">
        <v>2600000</v>
      </c>
      <c r="K934" s="95">
        <v>1264120.81</v>
      </c>
      <c r="L934" s="95"/>
      <c r="M934" s="95"/>
      <c r="N934" s="95">
        <v>1243409.74</v>
      </c>
      <c r="O934" s="95"/>
      <c r="P934" s="95">
        <v>1243409.74</v>
      </c>
      <c r="Q934" s="95"/>
      <c r="R934" s="95"/>
      <c r="S934" s="95">
        <v>870000</v>
      </c>
      <c r="T934" s="95">
        <v>373409.74</v>
      </c>
      <c r="U934" s="95"/>
      <c r="V934" s="95"/>
    </row>
    <row r="935" spans="1:22" s="23" customFormat="1" ht="22.5">
      <c r="A935" s="96" t="s">
        <v>69</v>
      </c>
      <c r="B935" s="88">
        <v>200</v>
      </c>
      <c r="C935" s="88" t="s">
        <v>1864</v>
      </c>
      <c r="D935" s="97" t="str">
        <f t="shared" si="14"/>
        <v>000 0802 0000000 000 210</v>
      </c>
      <c r="E935" s="93">
        <v>746932</v>
      </c>
      <c r="F935" s="94"/>
      <c r="G935" s="95">
        <v>746932</v>
      </c>
      <c r="H935" s="95"/>
      <c r="I935" s="95"/>
      <c r="J935" s="95"/>
      <c r="K935" s="95">
        <v>746932</v>
      </c>
      <c r="L935" s="95"/>
      <c r="M935" s="95"/>
      <c r="N935" s="95">
        <v>138551.12</v>
      </c>
      <c r="O935" s="95"/>
      <c r="P935" s="95">
        <v>138551.12</v>
      </c>
      <c r="Q935" s="95"/>
      <c r="R935" s="95"/>
      <c r="S935" s="95"/>
      <c r="T935" s="95">
        <v>138551.12</v>
      </c>
      <c r="U935" s="95"/>
      <c r="V935" s="95"/>
    </row>
    <row r="936" spans="1:22" s="23" customFormat="1" ht="12.75">
      <c r="A936" s="96" t="s">
        <v>71</v>
      </c>
      <c r="B936" s="88">
        <v>200</v>
      </c>
      <c r="C936" s="88" t="s">
        <v>1865</v>
      </c>
      <c r="D936" s="97" t="str">
        <f t="shared" si="14"/>
        <v>000 0802 0000000 000 211</v>
      </c>
      <c r="E936" s="93">
        <v>556209</v>
      </c>
      <c r="F936" s="94"/>
      <c r="G936" s="95">
        <v>556209</v>
      </c>
      <c r="H936" s="95"/>
      <c r="I936" s="95"/>
      <c r="J936" s="95"/>
      <c r="K936" s="95">
        <v>556209</v>
      </c>
      <c r="L936" s="95"/>
      <c r="M936" s="95"/>
      <c r="N936" s="95">
        <v>104712.09</v>
      </c>
      <c r="O936" s="95"/>
      <c r="P936" s="95">
        <v>104712.09</v>
      </c>
      <c r="Q936" s="95"/>
      <c r="R936" s="95"/>
      <c r="S936" s="95"/>
      <c r="T936" s="95">
        <v>104712.09</v>
      </c>
      <c r="U936" s="95"/>
      <c r="V936" s="95"/>
    </row>
    <row r="937" spans="1:22" s="23" customFormat="1" ht="12.75">
      <c r="A937" s="96" t="s">
        <v>73</v>
      </c>
      <c r="B937" s="88">
        <v>200</v>
      </c>
      <c r="C937" s="88" t="s">
        <v>1866</v>
      </c>
      <c r="D937" s="97" t="str">
        <f t="shared" si="14"/>
        <v>000 0802 0000000 000 212</v>
      </c>
      <c r="E937" s="93">
        <v>500</v>
      </c>
      <c r="F937" s="94"/>
      <c r="G937" s="95">
        <v>500</v>
      </c>
      <c r="H937" s="95"/>
      <c r="I937" s="95"/>
      <c r="J937" s="95"/>
      <c r="K937" s="95">
        <v>500</v>
      </c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</row>
    <row r="938" spans="1:22" s="23" customFormat="1" ht="12.75">
      <c r="A938" s="96" t="s">
        <v>75</v>
      </c>
      <c r="B938" s="88">
        <v>200</v>
      </c>
      <c r="C938" s="88" t="s">
        <v>1867</v>
      </c>
      <c r="D938" s="97" t="str">
        <f t="shared" si="14"/>
        <v>000 0802 0000000 000 213</v>
      </c>
      <c r="E938" s="93">
        <v>190223</v>
      </c>
      <c r="F938" s="94"/>
      <c r="G938" s="95">
        <v>190223</v>
      </c>
      <c r="H938" s="95"/>
      <c r="I938" s="95"/>
      <c r="J938" s="95"/>
      <c r="K938" s="95">
        <v>190223</v>
      </c>
      <c r="L938" s="95"/>
      <c r="M938" s="95"/>
      <c r="N938" s="95">
        <v>33839.03</v>
      </c>
      <c r="O938" s="95"/>
      <c r="P938" s="95">
        <v>33839.03</v>
      </c>
      <c r="Q938" s="95"/>
      <c r="R938" s="95"/>
      <c r="S938" s="95"/>
      <c r="T938" s="95">
        <v>33839.03</v>
      </c>
      <c r="U938" s="95"/>
      <c r="V938" s="95"/>
    </row>
    <row r="939" spans="1:22" s="23" customFormat="1" ht="12.75">
      <c r="A939" s="96" t="s">
        <v>77</v>
      </c>
      <c r="B939" s="88">
        <v>200</v>
      </c>
      <c r="C939" s="88" t="s">
        <v>1868</v>
      </c>
      <c r="D939" s="97" t="str">
        <f t="shared" si="14"/>
        <v>000 0802 0000000 000 220</v>
      </c>
      <c r="E939" s="93">
        <v>14500</v>
      </c>
      <c r="F939" s="94"/>
      <c r="G939" s="95">
        <v>14500</v>
      </c>
      <c r="H939" s="95"/>
      <c r="I939" s="95"/>
      <c r="J939" s="95"/>
      <c r="K939" s="95">
        <v>14500</v>
      </c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</row>
    <row r="940" spans="1:22" s="23" customFormat="1" ht="12.75">
      <c r="A940" s="96" t="s">
        <v>81</v>
      </c>
      <c r="B940" s="88">
        <v>200</v>
      </c>
      <c r="C940" s="88" t="s">
        <v>1869</v>
      </c>
      <c r="D940" s="97" t="str">
        <f t="shared" si="14"/>
        <v>000 0802 0000000 000 222</v>
      </c>
      <c r="E940" s="93">
        <v>3000</v>
      </c>
      <c r="F940" s="94"/>
      <c r="G940" s="95">
        <v>3000</v>
      </c>
      <c r="H940" s="95"/>
      <c r="I940" s="95"/>
      <c r="J940" s="95"/>
      <c r="K940" s="95">
        <v>3000</v>
      </c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</row>
    <row r="941" spans="1:22" s="23" customFormat="1" ht="22.5">
      <c r="A941" s="96" t="s">
        <v>87</v>
      </c>
      <c r="B941" s="88">
        <v>200</v>
      </c>
      <c r="C941" s="88" t="s">
        <v>1870</v>
      </c>
      <c r="D941" s="97" t="str">
        <f t="shared" si="14"/>
        <v>000 0802 0000000 000 225</v>
      </c>
      <c r="E941" s="93">
        <v>5500</v>
      </c>
      <c r="F941" s="94"/>
      <c r="G941" s="95">
        <v>5500</v>
      </c>
      <c r="H941" s="95"/>
      <c r="I941" s="95"/>
      <c r="J941" s="95"/>
      <c r="K941" s="95">
        <v>5500</v>
      </c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</row>
    <row r="942" spans="1:22" s="23" customFormat="1" ht="12.75">
      <c r="A942" s="96" t="s">
        <v>89</v>
      </c>
      <c r="B942" s="88">
        <v>200</v>
      </c>
      <c r="C942" s="88" t="s">
        <v>1871</v>
      </c>
      <c r="D942" s="97" t="str">
        <f t="shared" si="14"/>
        <v>000 0802 0000000 000 226</v>
      </c>
      <c r="E942" s="93">
        <v>6000</v>
      </c>
      <c r="F942" s="94"/>
      <c r="G942" s="95">
        <v>6000</v>
      </c>
      <c r="H942" s="95"/>
      <c r="I942" s="95"/>
      <c r="J942" s="95"/>
      <c r="K942" s="95">
        <v>6000</v>
      </c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</row>
    <row r="943" spans="1:22" s="23" customFormat="1" ht="22.5">
      <c r="A943" s="96" t="s">
        <v>91</v>
      </c>
      <c r="B943" s="88">
        <v>200</v>
      </c>
      <c r="C943" s="88" t="s">
        <v>1872</v>
      </c>
      <c r="D943" s="97" t="str">
        <f t="shared" si="14"/>
        <v>000 0802 0000000 000 240</v>
      </c>
      <c r="E943" s="93">
        <v>3100000</v>
      </c>
      <c r="F943" s="94"/>
      <c r="G943" s="95">
        <v>3100000</v>
      </c>
      <c r="H943" s="95"/>
      <c r="I943" s="95"/>
      <c r="J943" s="95">
        <v>2600000</v>
      </c>
      <c r="K943" s="95">
        <v>500000</v>
      </c>
      <c r="L943" s="95"/>
      <c r="M943" s="95"/>
      <c r="N943" s="95">
        <v>1104853.92</v>
      </c>
      <c r="O943" s="95"/>
      <c r="P943" s="95">
        <v>1104853.92</v>
      </c>
      <c r="Q943" s="95"/>
      <c r="R943" s="95"/>
      <c r="S943" s="95">
        <v>870000</v>
      </c>
      <c r="T943" s="95">
        <v>234853.92</v>
      </c>
      <c r="U943" s="95"/>
      <c r="V943" s="95"/>
    </row>
    <row r="944" spans="1:22" s="23" customFormat="1" ht="33.75">
      <c r="A944" s="96" t="s">
        <v>93</v>
      </c>
      <c r="B944" s="88">
        <v>200</v>
      </c>
      <c r="C944" s="88" t="s">
        <v>1873</v>
      </c>
      <c r="D944" s="97" t="str">
        <f t="shared" si="14"/>
        <v>000 0802 0000000 000 241</v>
      </c>
      <c r="E944" s="93">
        <v>3100000</v>
      </c>
      <c r="F944" s="94"/>
      <c r="G944" s="95">
        <v>3100000</v>
      </c>
      <c r="H944" s="95"/>
      <c r="I944" s="95"/>
      <c r="J944" s="95">
        <v>2600000</v>
      </c>
      <c r="K944" s="95">
        <v>500000</v>
      </c>
      <c r="L944" s="95"/>
      <c r="M944" s="95"/>
      <c r="N944" s="95">
        <v>1104853.92</v>
      </c>
      <c r="O944" s="95"/>
      <c r="P944" s="95">
        <v>1104853.92</v>
      </c>
      <c r="Q944" s="95"/>
      <c r="R944" s="95"/>
      <c r="S944" s="95">
        <v>870000</v>
      </c>
      <c r="T944" s="95">
        <v>234853.92</v>
      </c>
      <c r="U944" s="95"/>
      <c r="V944" s="95"/>
    </row>
    <row r="945" spans="1:22" s="23" customFormat="1" ht="12.75">
      <c r="A945" s="96" t="s">
        <v>107</v>
      </c>
      <c r="B945" s="88">
        <v>200</v>
      </c>
      <c r="C945" s="88" t="s">
        <v>1874</v>
      </c>
      <c r="D945" s="97" t="str">
        <f t="shared" si="14"/>
        <v>000 0802 0000000 000 290</v>
      </c>
      <c r="E945" s="93">
        <v>2688.81</v>
      </c>
      <c r="F945" s="94"/>
      <c r="G945" s="95">
        <v>2688.81</v>
      </c>
      <c r="H945" s="95"/>
      <c r="I945" s="95"/>
      <c r="J945" s="95"/>
      <c r="K945" s="95">
        <v>2688.81</v>
      </c>
      <c r="L945" s="95"/>
      <c r="M945" s="95"/>
      <c r="N945" s="95">
        <v>4.7</v>
      </c>
      <c r="O945" s="95"/>
      <c r="P945" s="95">
        <v>4.7</v>
      </c>
      <c r="Q945" s="95"/>
      <c r="R945" s="95"/>
      <c r="S945" s="95"/>
      <c r="T945" s="95">
        <v>4.7</v>
      </c>
      <c r="U945" s="95"/>
      <c r="V945" s="95"/>
    </row>
    <row r="946" spans="1:22" s="23" customFormat="1" ht="12.75">
      <c r="A946" s="96" t="s">
        <v>109</v>
      </c>
      <c r="B946" s="88">
        <v>200</v>
      </c>
      <c r="C946" s="88" t="s">
        <v>1875</v>
      </c>
      <c r="D946" s="97" t="str">
        <f t="shared" si="14"/>
        <v>000 0802 0000000 000 300</v>
      </c>
      <c r="E946" s="93">
        <v>511730</v>
      </c>
      <c r="F946" s="94"/>
      <c r="G946" s="95">
        <v>511730</v>
      </c>
      <c r="H946" s="95"/>
      <c r="I946" s="95"/>
      <c r="J946" s="95">
        <v>500000</v>
      </c>
      <c r="K946" s="95">
        <v>11730</v>
      </c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</row>
    <row r="947" spans="1:22" s="23" customFormat="1" ht="22.5">
      <c r="A947" s="96" t="s">
        <v>111</v>
      </c>
      <c r="B947" s="88">
        <v>200</v>
      </c>
      <c r="C947" s="88" t="s">
        <v>1876</v>
      </c>
      <c r="D947" s="97" t="str">
        <f t="shared" si="14"/>
        <v>000 0802 0000000 000 310</v>
      </c>
      <c r="E947" s="93">
        <v>500000</v>
      </c>
      <c r="F947" s="94"/>
      <c r="G947" s="95">
        <v>500000</v>
      </c>
      <c r="H947" s="95"/>
      <c r="I947" s="95"/>
      <c r="J947" s="95">
        <v>500000</v>
      </c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</row>
    <row r="948" spans="1:22" s="23" customFormat="1" ht="22.5">
      <c r="A948" s="96" t="s">
        <v>115</v>
      </c>
      <c r="B948" s="88">
        <v>200</v>
      </c>
      <c r="C948" s="88" t="s">
        <v>1877</v>
      </c>
      <c r="D948" s="97" t="str">
        <f t="shared" si="14"/>
        <v>000 0802 0000000 000 340</v>
      </c>
      <c r="E948" s="93">
        <v>11730</v>
      </c>
      <c r="F948" s="94"/>
      <c r="G948" s="95">
        <v>11730</v>
      </c>
      <c r="H948" s="95"/>
      <c r="I948" s="95"/>
      <c r="J948" s="95"/>
      <c r="K948" s="95">
        <v>11730</v>
      </c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</row>
    <row r="949" spans="1:22" s="23" customFormat="1" ht="22.5">
      <c r="A949" s="96" t="s">
        <v>1878</v>
      </c>
      <c r="B949" s="88">
        <v>200</v>
      </c>
      <c r="C949" s="88" t="s">
        <v>1879</v>
      </c>
      <c r="D949" s="97" t="str">
        <f t="shared" si="14"/>
        <v>000 0804 0000000 000 000</v>
      </c>
      <c r="E949" s="93">
        <v>73339352.73</v>
      </c>
      <c r="F949" s="94"/>
      <c r="G949" s="95">
        <v>73339352.73</v>
      </c>
      <c r="H949" s="95">
        <v>1596000</v>
      </c>
      <c r="I949" s="95">
        <v>15491200</v>
      </c>
      <c r="J949" s="95">
        <v>15379400</v>
      </c>
      <c r="K949" s="95">
        <v>41613456.73</v>
      </c>
      <c r="L949" s="95">
        <v>2451296</v>
      </c>
      <c r="M949" s="95"/>
      <c r="N949" s="95">
        <v>22726106.93</v>
      </c>
      <c r="O949" s="95"/>
      <c r="P949" s="95">
        <v>22726106.93</v>
      </c>
      <c r="Q949" s="95">
        <v>605450</v>
      </c>
      <c r="R949" s="95">
        <v>5038963.93</v>
      </c>
      <c r="S949" s="95">
        <v>5749433.87</v>
      </c>
      <c r="T949" s="95">
        <v>11740428.29</v>
      </c>
      <c r="U949" s="95">
        <v>802730.84</v>
      </c>
      <c r="V949" s="95"/>
    </row>
    <row r="950" spans="1:22" s="23" customFormat="1" ht="12.75">
      <c r="A950" s="96" t="s">
        <v>67</v>
      </c>
      <c r="B950" s="88">
        <v>200</v>
      </c>
      <c r="C950" s="88" t="s">
        <v>1880</v>
      </c>
      <c r="D950" s="97" t="str">
        <f t="shared" si="14"/>
        <v>000 0804 0000000 000 200</v>
      </c>
      <c r="E950" s="93">
        <v>71771736.3</v>
      </c>
      <c r="F950" s="94"/>
      <c r="G950" s="95">
        <v>71771736.3</v>
      </c>
      <c r="H950" s="95">
        <v>1596000</v>
      </c>
      <c r="I950" s="95">
        <v>15440501</v>
      </c>
      <c r="J950" s="95">
        <v>15281050</v>
      </c>
      <c r="K950" s="95">
        <v>40199369.3</v>
      </c>
      <c r="L950" s="95">
        <v>2446816</v>
      </c>
      <c r="M950" s="95"/>
      <c r="N950" s="95">
        <v>22239331.51</v>
      </c>
      <c r="O950" s="95"/>
      <c r="P950" s="95">
        <v>22239331.51</v>
      </c>
      <c r="Q950" s="95">
        <v>605450</v>
      </c>
      <c r="R950" s="95">
        <v>5022266.56</v>
      </c>
      <c r="S950" s="95">
        <v>5718275.22</v>
      </c>
      <c r="T950" s="95">
        <v>11301508.89</v>
      </c>
      <c r="U950" s="95">
        <v>802730.84</v>
      </c>
      <c r="V950" s="95"/>
    </row>
    <row r="951" spans="1:22" s="23" customFormat="1" ht="22.5">
      <c r="A951" s="96" t="s">
        <v>69</v>
      </c>
      <c r="B951" s="88">
        <v>200</v>
      </c>
      <c r="C951" s="88" t="s">
        <v>1881</v>
      </c>
      <c r="D951" s="97" t="str">
        <f t="shared" si="14"/>
        <v>000 0804 0000000 000 210</v>
      </c>
      <c r="E951" s="93">
        <v>66176018.42</v>
      </c>
      <c r="F951" s="94"/>
      <c r="G951" s="95">
        <v>66176018.42</v>
      </c>
      <c r="H951" s="95"/>
      <c r="I951" s="95">
        <v>15217630</v>
      </c>
      <c r="J951" s="95">
        <v>14330078.43</v>
      </c>
      <c r="K951" s="95">
        <v>36335727.99</v>
      </c>
      <c r="L951" s="95">
        <v>292582</v>
      </c>
      <c r="M951" s="95"/>
      <c r="N951" s="95">
        <v>20543101.83</v>
      </c>
      <c r="O951" s="95"/>
      <c r="P951" s="95">
        <v>20543101.83</v>
      </c>
      <c r="Q951" s="95"/>
      <c r="R951" s="95">
        <v>4899492.7</v>
      </c>
      <c r="S951" s="95">
        <v>5316423.28</v>
      </c>
      <c r="T951" s="95">
        <v>10212304.63</v>
      </c>
      <c r="U951" s="95">
        <v>114881.22</v>
      </c>
      <c r="V951" s="95"/>
    </row>
    <row r="952" spans="1:22" s="23" customFormat="1" ht="12.75">
      <c r="A952" s="96" t="s">
        <v>71</v>
      </c>
      <c r="B952" s="88">
        <v>200</v>
      </c>
      <c r="C952" s="88" t="s">
        <v>1882</v>
      </c>
      <c r="D952" s="97" t="str">
        <f t="shared" si="14"/>
        <v>000 0804 0000000 000 211</v>
      </c>
      <c r="E952" s="93">
        <v>49508687.03</v>
      </c>
      <c r="F952" s="94"/>
      <c r="G952" s="95">
        <v>49508687.03</v>
      </c>
      <c r="H952" s="95"/>
      <c r="I952" s="95">
        <v>11315000</v>
      </c>
      <c r="J952" s="95">
        <v>10716122</v>
      </c>
      <c r="K952" s="95">
        <v>27257133.03</v>
      </c>
      <c r="L952" s="95">
        <v>220432</v>
      </c>
      <c r="M952" s="95"/>
      <c r="N952" s="95">
        <v>15407050.29</v>
      </c>
      <c r="O952" s="95"/>
      <c r="P952" s="95">
        <v>15407050.29</v>
      </c>
      <c r="Q952" s="95"/>
      <c r="R952" s="95">
        <v>3539743.92</v>
      </c>
      <c r="S952" s="95">
        <v>3930665.61</v>
      </c>
      <c r="T952" s="95">
        <v>7848491.76</v>
      </c>
      <c r="U952" s="95">
        <v>88149</v>
      </c>
      <c r="V952" s="95"/>
    </row>
    <row r="953" spans="1:22" s="23" customFormat="1" ht="12.75">
      <c r="A953" s="96" t="s">
        <v>73</v>
      </c>
      <c r="B953" s="88">
        <v>200</v>
      </c>
      <c r="C953" s="88" t="s">
        <v>1883</v>
      </c>
      <c r="D953" s="97" t="str">
        <f t="shared" si="14"/>
        <v>000 0804 0000000 000 212</v>
      </c>
      <c r="E953" s="93">
        <v>90454.19</v>
      </c>
      <c r="F953" s="94"/>
      <c r="G953" s="95">
        <v>90454.19</v>
      </c>
      <c r="H953" s="95"/>
      <c r="I953" s="95">
        <v>32630</v>
      </c>
      <c r="J953" s="95">
        <v>1800</v>
      </c>
      <c r="K953" s="95">
        <v>56024.19</v>
      </c>
      <c r="L953" s="95"/>
      <c r="M953" s="95"/>
      <c r="N953" s="95">
        <v>28766.83</v>
      </c>
      <c r="O953" s="95"/>
      <c r="P953" s="95">
        <v>28766.83</v>
      </c>
      <c r="Q953" s="95"/>
      <c r="R953" s="95">
        <v>26220.06</v>
      </c>
      <c r="S953" s="95">
        <v>400</v>
      </c>
      <c r="T953" s="95">
        <v>2146.77</v>
      </c>
      <c r="U953" s="95"/>
      <c r="V953" s="95"/>
    </row>
    <row r="954" spans="1:22" s="23" customFormat="1" ht="12.75">
      <c r="A954" s="96" t="s">
        <v>75</v>
      </c>
      <c r="B954" s="88">
        <v>200</v>
      </c>
      <c r="C954" s="88" t="s">
        <v>1884</v>
      </c>
      <c r="D954" s="97" t="str">
        <f t="shared" si="14"/>
        <v>000 0804 0000000 000 213</v>
      </c>
      <c r="E954" s="93">
        <v>16576877.2</v>
      </c>
      <c r="F954" s="94"/>
      <c r="G954" s="95">
        <v>16576877.2</v>
      </c>
      <c r="H954" s="95"/>
      <c r="I954" s="95">
        <v>3870000</v>
      </c>
      <c r="J954" s="95">
        <v>3612156.43</v>
      </c>
      <c r="K954" s="95">
        <v>9022570.77</v>
      </c>
      <c r="L954" s="95">
        <v>72150</v>
      </c>
      <c r="M954" s="95"/>
      <c r="N954" s="95">
        <v>5107284.71</v>
      </c>
      <c r="O954" s="95"/>
      <c r="P954" s="95">
        <v>5107284.71</v>
      </c>
      <c r="Q954" s="95"/>
      <c r="R954" s="95">
        <v>1333528.72</v>
      </c>
      <c r="S954" s="95">
        <v>1385357.67</v>
      </c>
      <c r="T954" s="95">
        <v>2361666.1</v>
      </c>
      <c r="U954" s="95">
        <v>26732.22</v>
      </c>
      <c r="V954" s="95"/>
    </row>
    <row r="955" spans="1:22" s="23" customFormat="1" ht="12.75">
      <c r="A955" s="96" t="s">
        <v>77</v>
      </c>
      <c r="B955" s="88">
        <v>200</v>
      </c>
      <c r="C955" s="88" t="s">
        <v>1885</v>
      </c>
      <c r="D955" s="97" t="str">
        <f t="shared" si="14"/>
        <v>000 0804 0000000 000 220</v>
      </c>
      <c r="E955" s="93">
        <v>4386640.2</v>
      </c>
      <c r="F955" s="94"/>
      <c r="G955" s="95">
        <v>4386640.2</v>
      </c>
      <c r="H955" s="95"/>
      <c r="I955" s="95">
        <v>222870</v>
      </c>
      <c r="J955" s="95">
        <v>849558.57</v>
      </c>
      <c r="K955" s="95">
        <v>2951277.63</v>
      </c>
      <c r="L955" s="95">
        <v>362934</v>
      </c>
      <c r="M955" s="95"/>
      <c r="N955" s="95">
        <v>1426818.72</v>
      </c>
      <c r="O955" s="95"/>
      <c r="P955" s="95">
        <v>1426818.72</v>
      </c>
      <c r="Q955" s="95"/>
      <c r="R955" s="95">
        <v>122773.8</v>
      </c>
      <c r="S955" s="95">
        <v>300438.94</v>
      </c>
      <c r="T955" s="95">
        <v>960794.15</v>
      </c>
      <c r="U955" s="95">
        <v>42811.83</v>
      </c>
      <c r="V955" s="95"/>
    </row>
    <row r="956" spans="1:22" s="23" customFormat="1" ht="12.75">
      <c r="A956" s="96" t="s">
        <v>79</v>
      </c>
      <c r="B956" s="88">
        <v>200</v>
      </c>
      <c r="C956" s="88" t="s">
        <v>1886</v>
      </c>
      <c r="D956" s="97" t="str">
        <f t="shared" si="14"/>
        <v>000 0804 0000000 000 221</v>
      </c>
      <c r="E956" s="93">
        <v>822689.55</v>
      </c>
      <c r="F956" s="94"/>
      <c r="G956" s="95">
        <v>822689.55</v>
      </c>
      <c r="H956" s="95"/>
      <c r="I956" s="95">
        <v>66000</v>
      </c>
      <c r="J956" s="95">
        <v>97728</v>
      </c>
      <c r="K956" s="95">
        <v>646481.55</v>
      </c>
      <c r="L956" s="95">
        <v>12480</v>
      </c>
      <c r="M956" s="95"/>
      <c r="N956" s="95">
        <v>270427.39</v>
      </c>
      <c r="O956" s="95"/>
      <c r="P956" s="95">
        <v>270427.39</v>
      </c>
      <c r="Q956" s="95"/>
      <c r="R956" s="95">
        <v>21250.38</v>
      </c>
      <c r="S956" s="95">
        <v>38023.32</v>
      </c>
      <c r="T956" s="95">
        <v>208539.09</v>
      </c>
      <c r="U956" s="95">
        <v>2614.6</v>
      </c>
      <c r="V956" s="95"/>
    </row>
    <row r="957" spans="1:22" s="23" customFormat="1" ht="12.75">
      <c r="A957" s="96" t="s">
        <v>81</v>
      </c>
      <c r="B957" s="88">
        <v>200</v>
      </c>
      <c r="C957" s="88" t="s">
        <v>1887</v>
      </c>
      <c r="D957" s="97" t="str">
        <f t="shared" si="14"/>
        <v>000 0804 0000000 000 222</v>
      </c>
      <c r="E957" s="93">
        <v>221452</v>
      </c>
      <c r="F957" s="94"/>
      <c r="G957" s="95">
        <v>221452</v>
      </c>
      <c r="H957" s="95"/>
      <c r="I957" s="95">
        <v>55995</v>
      </c>
      <c r="J957" s="95">
        <v>112720</v>
      </c>
      <c r="K957" s="95">
        <v>48037</v>
      </c>
      <c r="L957" s="95">
        <v>4700</v>
      </c>
      <c r="M957" s="95"/>
      <c r="N957" s="95">
        <v>98044.5</v>
      </c>
      <c r="O957" s="95"/>
      <c r="P957" s="95">
        <v>98044.5</v>
      </c>
      <c r="Q957" s="95"/>
      <c r="R957" s="95">
        <v>55344.55</v>
      </c>
      <c r="S957" s="95">
        <v>36764</v>
      </c>
      <c r="T957" s="95">
        <v>1235.95</v>
      </c>
      <c r="U957" s="95">
        <v>4700</v>
      </c>
      <c r="V957" s="95"/>
    </row>
    <row r="958" spans="1:22" s="23" customFormat="1" ht="12.75">
      <c r="A958" s="96" t="s">
        <v>83</v>
      </c>
      <c r="B958" s="88">
        <v>200</v>
      </c>
      <c r="C958" s="88" t="s">
        <v>1888</v>
      </c>
      <c r="D958" s="97" t="str">
        <f t="shared" si="14"/>
        <v>000 0804 0000000 000 223</v>
      </c>
      <c r="E958" s="93">
        <v>519712.49</v>
      </c>
      <c r="F958" s="94"/>
      <c r="G958" s="95">
        <v>519712.49</v>
      </c>
      <c r="H958" s="95"/>
      <c r="I958" s="95"/>
      <c r="J958" s="95">
        <v>281120.57</v>
      </c>
      <c r="K958" s="95">
        <v>238591.92</v>
      </c>
      <c r="L958" s="95"/>
      <c r="M958" s="95"/>
      <c r="N958" s="95">
        <v>249410.16</v>
      </c>
      <c r="O958" s="95"/>
      <c r="P958" s="95">
        <v>249410.16</v>
      </c>
      <c r="Q958" s="95"/>
      <c r="R958" s="95"/>
      <c r="S958" s="95">
        <v>130590.57</v>
      </c>
      <c r="T958" s="95">
        <v>118819.59</v>
      </c>
      <c r="U958" s="95"/>
      <c r="V958" s="95"/>
    </row>
    <row r="959" spans="1:22" s="23" customFormat="1" ht="22.5">
      <c r="A959" s="96" t="s">
        <v>85</v>
      </c>
      <c r="B959" s="88">
        <v>200</v>
      </c>
      <c r="C959" s="88" t="s">
        <v>1889</v>
      </c>
      <c r="D959" s="97" t="str">
        <f t="shared" si="14"/>
        <v>000 0804 0000000 000 224</v>
      </c>
      <c r="E959" s="93">
        <v>108122</v>
      </c>
      <c r="F959" s="94"/>
      <c r="G959" s="95">
        <v>108122</v>
      </c>
      <c r="H959" s="95"/>
      <c r="I959" s="95"/>
      <c r="J959" s="95">
        <v>108122</v>
      </c>
      <c r="K959" s="95"/>
      <c r="L959" s="95"/>
      <c r="M959" s="95"/>
      <c r="N959" s="95">
        <v>36040.36</v>
      </c>
      <c r="O959" s="95"/>
      <c r="P959" s="95">
        <v>36040.36</v>
      </c>
      <c r="Q959" s="95"/>
      <c r="R959" s="95"/>
      <c r="S959" s="95">
        <v>36040.36</v>
      </c>
      <c r="T959" s="95"/>
      <c r="U959" s="95"/>
      <c r="V959" s="95"/>
    </row>
    <row r="960" spans="1:22" s="23" customFormat="1" ht="22.5">
      <c r="A960" s="96" t="s">
        <v>87</v>
      </c>
      <c r="B960" s="88">
        <v>200</v>
      </c>
      <c r="C960" s="88" t="s">
        <v>1890</v>
      </c>
      <c r="D960" s="97" t="str">
        <f t="shared" si="14"/>
        <v>000 0804 0000000 000 225</v>
      </c>
      <c r="E960" s="93">
        <v>671966</v>
      </c>
      <c r="F960" s="94"/>
      <c r="G960" s="95">
        <v>671966</v>
      </c>
      <c r="H960" s="95"/>
      <c r="I960" s="95">
        <v>7500</v>
      </c>
      <c r="J960" s="95">
        <v>24275</v>
      </c>
      <c r="K960" s="95">
        <v>640191</v>
      </c>
      <c r="L960" s="95"/>
      <c r="M960" s="95"/>
      <c r="N960" s="95">
        <v>135225.09</v>
      </c>
      <c r="O960" s="95"/>
      <c r="P960" s="95">
        <v>135225.09</v>
      </c>
      <c r="Q960" s="95"/>
      <c r="R960" s="95">
        <v>3530</v>
      </c>
      <c r="S960" s="95">
        <v>7600</v>
      </c>
      <c r="T960" s="95">
        <v>124095.09</v>
      </c>
      <c r="U960" s="95"/>
      <c r="V960" s="95"/>
    </row>
    <row r="961" spans="1:22" s="23" customFormat="1" ht="12.75">
      <c r="A961" s="96" t="s">
        <v>89</v>
      </c>
      <c r="B961" s="88">
        <v>200</v>
      </c>
      <c r="C961" s="88" t="s">
        <v>1891</v>
      </c>
      <c r="D961" s="97" t="str">
        <f t="shared" si="14"/>
        <v>000 0804 0000000 000 226</v>
      </c>
      <c r="E961" s="93">
        <v>2042698.16</v>
      </c>
      <c r="F961" s="94"/>
      <c r="G961" s="95">
        <v>2042698.16</v>
      </c>
      <c r="H961" s="95"/>
      <c r="I961" s="95">
        <v>93375</v>
      </c>
      <c r="J961" s="95">
        <v>225593</v>
      </c>
      <c r="K961" s="95">
        <v>1377976.16</v>
      </c>
      <c r="L961" s="95">
        <v>345754</v>
      </c>
      <c r="M961" s="95"/>
      <c r="N961" s="95">
        <v>637671.22</v>
      </c>
      <c r="O961" s="95"/>
      <c r="P961" s="95">
        <v>637671.22</v>
      </c>
      <c r="Q961" s="95"/>
      <c r="R961" s="95">
        <v>42648.87</v>
      </c>
      <c r="S961" s="95">
        <v>51420.69</v>
      </c>
      <c r="T961" s="95">
        <v>508104.43</v>
      </c>
      <c r="U961" s="95">
        <v>35497.23</v>
      </c>
      <c r="V961" s="95"/>
    </row>
    <row r="962" spans="1:22" s="23" customFormat="1" ht="22.5">
      <c r="A962" s="96" t="s">
        <v>91</v>
      </c>
      <c r="B962" s="88">
        <v>200</v>
      </c>
      <c r="C962" s="88" t="s">
        <v>1892</v>
      </c>
      <c r="D962" s="97" t="str">
        <f t="shared" si="14"/>
        <v>000 0804 0000000 000 240</v>
      </c>
      <c r="E962" s="93">
        <v>600000</v>
      </c>
      <c r="F962" s="94"/>
      <c r="G962" s="95">
        <v>600000</v>
      </c>
      <c r="H962" s="95"/>
      <c r="I962" s="95"/>
      <c r="J962" s="95">
        <v>100000</v>
      </c>
      <c r="K962" s="95">
        <v>500000</v>
      </c>
      <c r="L962" s="95"/>
      <c r="M962" s="95"/>
      <c r="N962" s="95">
        <v>100000</v>
      </c>
      <c r="O962" s="95"/>
      <c r="P962" s="95">
        <v>100000</v>
      </c>
      <c r="Q962" s="95"/>
      <c r="R962" s="95"/>
      <c r="S962" s="95">
        <v>100000</v>
      </c>
      <c r="T962" s="95"/>
      <c r="U962" s="95"/>
      <c r="V962" s="95"/>
    </row>
    <row r="963" spans="1:22" s="23" customFormat="1" ht="45">
      <c r="A963" s="96" t="s">
        <v>95</v>
      </c>
      <c r="B963" s="88">
        <v>200</v>
      </c>
      <c r="C963" s="88" t="s">
        <v>1893</v>
      </c>
      <c r="D963" s="97" t="str">
        <f t="shared" si="14"/>
        <v>000 0804 0000000 000 242</v>
      </c>
      <c r="E963" s="93">
        <v>600000</v>
      </c>
      <c r="F963" s="94"/>
      <c r="G963" s="95">
        <v>600000</v>
      </c>
      <c r="H963" s="95"/>
      <c r="I963" s="95"/>
      <c r="J963" s="95">
        <v>100000</v>
      </c>
      <c r="K963" s="95">
        <v>500000</v>
      </c>
      <c r="L963" s="95"/>
      <c r="M963" s="95"/>
      <c r="N963" s="95">
        <v>100000</v>
      </c>
      <c r="O963" s="95"/>
      <c r="P963" s="95">
        <v>100000</v>
      </c>
      <c r="Q963" s="95"/>
      <c r="R963" s="95"/>
      <c r="S963" s="95">
        <v>100000</v>
      </c>
      <c r="T963" s="95"/>
      <c r="U963" s="95"/>
      <c r="V963" s="95"/>
    </row>
    <row r="964" spans="1:22" s="23" customFormat="1" ht="12.75">
      <c r="A964" s="96" t="s">
        <v>97</v>
      </c>
      <c r="B964" s="88">
        <v>200</v>
      </c>
      <c r="C964" s="88" t="s">
        <v>1894</v>
      </c>
      <c r="D964" s="97" t="str">
        <f t="shared" si="14"/>
        <v>000 0804 0000000 000 250</v>
      </c>
      <c r="E964" s="93"/>
      <c r="F964" s="94"/>
      <c r="G964" s="95"/>
      <c r="H964" s="95">
        <v>1596000</v>
      </c>
      <c r="I964" s="95"/>
      <c r="J964" s="95"/>
      <c r="K964" s="95"/>
      <c r="L964" s="95">
        <v>1596000</v>
      </c>
      <c r="M964" s="95"/>
      <c r="N964" s="95"/>
      <c r="O964" s="95"/>
      <c r="P964" s="95"/>
      <c r="Q964" s="95">
        <v>605450</v>
      </c>
      <c r="R964" s="95"/>
      <c r="S964" s="95"/>
      <c r="T964" s="95"/>
      <c r="U964" s="95">
        <v>605450</v>
      </c>
      <c r="V964" s="95"/>
    </row>
    <row r="965" spans="1:22" s="23" customFormat="1" ht="33.75">
      <c r="A965" s="96" t="s">
        <v>99</v>
      </c>
      <c r="B965" s="88">
        <v>200</v>
      </c>
      <c r="C965" s="88" t="s">
        <v>1895</v>
      </c>
      <c r="D965" s="97" t="str">
        <f t="shared" si="14"/>
        <v>000 0804 0000000 000 251</v>
      </c>
      <c r="E965" s="93"/>
      <c r="F965" s="94"/>
      <c r="G965" s="95"/>
      <c r="H965" s="95">
        <v>1596000</v>
      </c>
      <c r="I965" s="95"/>
      <c r="J965" s="95"/>
      <c r="K965" s="95"/>
      <c r="L965" s="95">
        <v>1596000</v>
      </c>
      <c r="M965" s="95"/>
      <c r="N965" s="95"/>
      <c r="O965" s="95"/>
      <c r="P965" s="95"/>
      <c r="Q965" s="95">
        <v>605450</v>
      </c>
      <c r="R965" s="95"/>
      <c r="S965" s="95"/>
      <c r="T965" s="95"/>
      <c r="U965" s="95">
        <v>605450</v>
      </c>
      <c r="V965" s="95"/>
    </row>
    <row r="966" spans="1:22" s="23" customFormat="1" ht="12.75">
      <c r="A966" s="96" t="s">
        <v>101</v>
      </c>
      <c r="B966" s="88">
        <v>200</v>
      </c>
      <c r="C966" s="88" t="s">
        <v>1896</v>
      </c>
      <c r="D966" s="97" t="str">
        <f t="shared" si="14"/>
        <v>000 0804 0000000 000 260</v>
      </c>
      <c r="E966" s="93">
        <v>39355.58</v>
      </c>
      <c r="F966" s="94"/>
      <c r="G966" s="95">
        <v>39355.58</v>
      </c>
      <c r="H966" s="95"/>
      <c r="I966" s="95"/>
      <c r="J966" s="95"/>
      <c r="K966" s="95">
        <v>39355.58</v>
      </c>
      <c r="L966" s="95"/>
      <c r="M966" s="95"/>
      <c r="N966" s="95">
        <v>38395.6</v>
      </c>
      <c r="O966" s="95"/>
      <c r="P966" s="95">
        <v>38395.6</v>
      </c>
      <c r="Q966" s="95"/>
      <c r="R966" s="95"/>
      <c r="S966" s="95"/>
      <c r="T966" s="95">
        <v>38395.6</v>
      </c>
      <c r="U966" s="95"/>
      <c r="V966" s="95"/>
    </row>
    <row r="967" spans="1:22" s="23" customFormat="1" ht="22.5">
      <c r="A967" s="96" t="s">
        <v>103</v>
      </c>
      <c r="B967" s="88">
        <v>200</v>
      </c>
      <c r="C967" s="88" t="s">
        <v>1897</v>
      </c>
      <c r="D967" s="97" t="str">
        <f aca="true" t="shared" si="15" ref="D967:D1030">IF(OR(LEFT(C967,5)="000 9",LEFT(C967,5)="000 7"),"X",C967)</f>
        <v>000 0804 0000000 000 262</v>
      </c>
      <c r="E967" s="93">
        <v>39355.58</v>
      </c>
      <c r="F967" s="94"/>
      <c r="G967" s="95">
        <v>39355.58</v>
      </c>
      <c r="H967" s="95"/>
      <c r="I967" s="95"/>
      <c r="J967" s="95"/>
      <c r="K967" s="95">
        <v>39355.58</v>
      </c>
      <c r="L967" s="95"/>
      <c r="M967" s="95"/>
      <c r="N967" s="95">
        <v>38395.6</v>
      </c>
      <c r="O967" s="95"/>
      <c r="P967" s="95">
        <v>38395.6</v>
      </c>
      <c r="Q967" s="95"/>
      <c r="R967" s="95"/>
      <c r="S967" s="95"/>
      <c r="T967" s="95">
        <v>38395.6</v>
      </c>
      <c r="U967" s="95"/>
      <c r="V967" s="95"/>
    </row>
    <row r="968" spans="1:22" s="23" customFormat="1" ht="12.75">
      <c r="A968" s="96" t="s">
        <v>107</v>
      </c>
      <c r="B968" s="88">
        <v>200</v>
      </c>
      <c r="C968" s="88" t="s">
        <v>1898</v>
      </c>
      <c r="D968" s="97" t="str">
        <f t="shared" si="15"/>
        <v>000 0804 0000000 000 290</v>
      </c>
      <c r="E968" s="93">
        <v>569722.1</v>
      </c>
      <c r="F968" s="94"/>
      <c r="G968" s="95">
        <v>569722.1</v>
      </c>
      <c r="H968" s="95"/>
      <c r="I968" s="95">
        <v>1</v>
      </c>
      <c r="J968" s="95">
        <v>1413</v>
      </c>
      <c r="K968" s="95">
        <v>373008.1</v>
      </c>
      <c r="L968" s="95">
        <v>195300</v>
      </c>
      <c r="M968" s="95"/>
      <c r="N968" s="95">
        <v>131015.36</v>
      </c>
      <c r="O968" s="95"/>
      <c r="P968" s="95">
        <v>131015.36</v>
      </c>
      <c r="Q968" s="95"/>
      <c r="R968" s="95">
        <v>0.06</v>
      </c>
      <c r="S968" s="95">
        <v>1413</v>
      </c>
      <c r="T968" s="95">
        <v>90014.51</v>
      </c>
      <c r="U968" s="95">
        <v>39587.79</v>
      </c>
      <c r="V968" s="95"/>
    </row>
    <row r="969" spans="1:22" s="23" customFormat="1" ht="12.75">
      <c r="A969" s="96" t="s">
        <v>109</v>
      </c>
      <c r="B969" s="88">
        <v>200</v>
      </c>
      <c r="C969" s="88" t="s">
        <v>1899</v>
      </c>
      <c r="D969" s="97" t="str">
        <f t="shared" si="15"/>
        <v>000 0804 0000000 000 300</v>
      </c>
      <c r="E969" s="93">
        <v>1567616.43</v>
      </c>
      <c r="F969" s="94"/>
      <c r="G969" s="95">
        <v>1567616.43</v>
      </c>
      <c r="H969" s="95"/>
      <c r="I969" s="95">
        <v>50699</v>
      </c>
      <c r="J969" s="95">
        <v>98350</v>
      </c>
      <c r="K969" s="95">
        <v>1414087.43</v>
      </c>
      <c r="L969" s="95">
        <v>4480</v>
      </c>
      <c r="M969" s="95"/>
      <c r="N969" s="95">
        <v>486775.42</v>
      </c>
      <c r="O969" s="95"/>
      <c r="P969" s="95">
        <v>486775.42</v>
      </c>
      <c r="Q969" s="95"/>
      <c r="R969" s="95">
        <v>16697.37</v>
      </c>
      <c r="S969" s="95">
        <v>31158.65</v>
      </c>
      <c r="T969" s="95">
        <v>438919.4</v>
      </c>
      <c r="U969" s="95"/>
      <c r="V969" s="95"/>
    </row>
    <row r="970" spans="1:22" s="23" customFormat="1" ht="22.5">
      <c r="A970" s="96" t="s">
        <v>111</v>
      </c>
      <c r="B970" s="88">
        <v>200</v>
      </c>
      <c r="C970" s="88" t="s">
        <v>1900</v>
      </c>
      <c r="D970" s="97" t="str">
        <f t="shared" si="15"/>
        <v>000 0804 0000000 000 310</v>
      </c>
      <c r="E970" s="93">
        <v>353449.08</v>
      </c>
      <c r="F970" s="94"/>
      <c r="G970" s="95">
        <v>353449.08</v>
      </c>
      <c r="H970" s="95"/>
      <c r="I970" s="95"/>
      <c r="J970" s="95">
        <v>7913</v>
      </c>
      <c r="K970" s="95">
        <v>345536.08</v>
      </c>
      <c r="L970" s="95"/>
      <c r="M970" s="95"/>
      <c r="N970" s="95">
        <v>113232.96</v>
      </c>
      <c r="O970" s="95"/>
      <c r="P970" s="95">
        <v>113232.96</v>
      </c>
      <c r="Q970" s="95"/>
      <c r="R970" s="95"/>
      <c r="S970" s="95">
        <v>5912.96</v>
      </c>
      <c r="T970" s="95">
        <v>107320</v>
      </c>
      <c r="U970" s="95"/>
      <c r="V970" s="95"/>
    </row>
    <row r="971" spans="1:22" s="23" customFormat="1" ht="22.5">
      <c r="A971" s="96" t="s">
        <v>115</v>
      </c>
      <c r="B971" s="88">
        <v>200</v>
      </c>
      <c r="C971" s="88" t="s">
        <v>1901</v>
      </c>
      <c r="D971" s="97" t="str">
        <f t="shared" si="15"/>
        <v>000 0804 0000000 000 340</v>
      </c>
      <c r="E971" s="93">
        <v>1214167.35</v>
      </c>
      <c r="F971" s="94"/>
      <c r="G971" s="95">
        <v>1214167.35</v>
      </c>
      <c r="H971" s="95"/>
      <c r="I971" s="95">
        <v>50699</v>
      </c>
      <c r="J971" s="95">
        <v>90437</v>
      </c>
      <c r="K971" s="95">
        <v>1068551.35</v>
      </c>
      <c r="L971" s="95">
        <v>4480</v>
      </c>
      <c r="M971" s="95"/>
      <c r="N971" s="95">
        <v>373542.46</v>
      </c>
      <c r="O971" s="95"/>
      <c r="P971" s="95">
        <v>373542.46</v>
      </c>
      <c r="Q971" s="95"/>
      <c r="R971" s="95">
        <v>16697.37</v>
      </c>
      <c r="S971" s="95">
        <v>25245.69</v>
      </c>
      <c r="T971" s="95">
        <v>331599.4</v>
      </c>
      <c r="U971" s="95"/>
      <c r="V971" s="95"/>
    </row>
    <row r="972" spans="1:22" s="23" customFormat="1" ht="12.75">
      <c r="A972" s="96" t="s">
        <v>1902</v>
      </c>
      <c r="B972" s="88">
        <v>200</v>
      </c>
      <c r="C972" s="88" t="s">
        <v>1903</v>
      </c>
      <c r="D972" s="97" t="str">
        <f t="shared" si="15"/>
        <v>000 0900 0000000 000 000</v>
      </c>
      <c r="E972" s="93">
        <v>7412448939.37</v>
      </c>
      <c r="F972" s="94">
        <v>1820412700</v>
      </c>
      <c r="G972" s="95">
        <v>5661323097.37</v>
      </c>
      <c r="H972" s="95">
        <v>128285034</v>
      </c>
      <c r="I972" s="95">
        <v>4020000013</v>
      </c>
      <c r="J972" s="95">
        <v>818246752.82</v>
      </c>
      <c r="K972" s="95">
        <v>950921365.55</v>
      </c>
      <c r="L972" s="95">
        <v>440000</v>
      </c>
      <c r="M972" s="95">
        <v>3571538542</v>
      </c>
      <c r="N972" s="95">
        <v>2391699475.34</v>
      </c>
      <c r="O972" s="95">
        <v>606804100</v>
      </c>
      <c r="P972" s="95">
        <v>1696903112.73</v>
      </c>
      <c r="Q972" s="95">
        <v>51202174.09</v>
      </c>
      <c r="R972" s="95">
        <v>1268109341.51</v>
      </c>
      <c r="S972" s="95">
        <v>185800463.95</v>
      </c>
      <c r="T972" s="95">
        <v>294095481.36</v>
      </c>
      <c r="U972" s="95">
        <v>100000</v>
      </c>
      <c r="V972" s="95">
        <v>1301600462.61</v>
      </c>
    </row>
    <row r="973" spans="1:22" s="23" customFormat="1" ht="12.75">
      <c r="A973" s="96" t="s">
        <v>67</v>
      </c>
      <c r="B973" s="88">
        <v>200</v>
      </c>
      <c r="C973" s="88" t="s">
        <v>1904</v>
      </c>
      <c r="D973" s="97" t="str">
        <f t="shared" si="15"/>
        <v>000 0900 0000000 000 200</v>
      </c>
      <c r="E973" s="93">
        <v>6551897461.69</v>
      </c>
      <c r="F973" s="94">
        <v>1820412700</v>
      </c>
      <c r="G973" s="95">
        <v>4800771619.69</v>
      </c>
      <c r="H973" s="95">
        <v>128285034</v>
      </c>
      <c r="I973" s="95">
        <v>3659707563.39</v>
      </c>
      <c r="J973" s="95">
        <v>544307787.69</v>
      </c>
      <c r="K973" s="95">
        <v>724601302.61</v>
      </c>
      <c r="L973" s="95">
        <v>440000</v>
      </c>
      <c r="M973" s="95">
        <v>3571538542</v>
      </c>
      <c r="N973" s="95">
        <v>2189078158.48</v>
      </c>
      <c r="O973" s="95">
        <v>606804100</v>
      </c>
      <c r="P973" s="95">
        <v>1494281795.87</v>
      </c>
      <c r="Q973" s="95">
        <v>51202174.09</v>
      </c>
      <c r="R973" s="95">
        <v>1196353360.94</v>
      </c>
      <c r="S973" s="95">
        <v>131755508.7</v>
      </c>
      <c r="T973" s="95">
        <v>217275100.32</v>
      </c>
      <c r="U973" s="95">
        <v>100000</v>
      </c>
      <c r="V973" s="95">
        <v>1301600462.61</v>
      </c>
    </row>
    <row r="974" spans="1:22" s="23" customFormat="1" ht="22.5">
      <c r="A974" s="96" t="s">
        <v>69</v>
      </c>
      <c r="B974" s="88">
        <v>200</v>
      </c>
      <c r="C974" s="88" t="s">
        <v>1905</v>
      </c>
      <c r="D974" s="97" t="str">
        <f t="shared" si="15"/>
        <v>000 0900 0000000 000 210</v>
      </c>
      <c r="E974" s="93">
        <v>924645354.87</v>
      </c>
      <c r="F974" s="94"/>
      <c r="G974" s="95">
        <v>924645354.87</v>
      </c>
      <c r="H974" s="95"/>
      <c r="I974" s="95">
        <v>103355240.59</v>
      </c>
      <c r="J974" s="95">
        <v>370473797.69</v>
      </c>
      <c r="K974" s="95">
        <v>450816316.59</v>
      </c>
      <c r="L974" s="95"/>
      <c r="M974" s="95"/>
      <c r="N974" s="95">
        <v>232436689.82</v>
      </c>
      <c r="O974" s="95"/>
      <c r="P974" s="95">
        <v>232436689.82</v>
      </c>
      <c r="Q974" s="95"/>
      <c r="R974" s="95">
        <v>25948913.32</v>
      </c>
      <c r="S974" s="95">
        <v>85074547.82</v>
      </c>
      <c r="T974" s="95">
        <v>121413228.68</v>
      </c>
      <c r="U974" s="95"/>
      <c r="V974" s="95"/>
    </row>
    <row r="975" spans="1:22" s="23" customFormat="1" ht="12.75">
      <c r="A975" s="96" t="s">
        <v>71</v>
      </c>
      <c r="B975" s="88">
        <v>200</v>
      </c>
      <c r="C975" s="88" t="s">
        <v>1906</v>
      </c>
      <c r="D975" s="97" t="str">
        <f t="shared" si="15"/>
        <v>000 0900 0000000 000 211</v>
      </c>
      <c r="E975" s="93">
        <v>685723236.19</v>
      </c>
      <c r="F975" s="94"/>
      <c r="G975" s="95">
        <v>685723236.19</v>
      </c>
      <c r="H975" s="95"/>
      <c r="I975" s="95">
        <v>75843757</v>
      </c>
      <c r="J975" s="95">
        <v>276418573.67</v>
      </c>
      <c r="K975" s="95">
        <v>333460905.52</v>
      </c>
      <c r="L975" s="95"/>
      <c r="M975" s="95"/>
      <c r="N975" s="95">
        <v>176638318.18</v>
      </c>
      <c r="O975" s="95"/>
      <c r="P975" s="95">
        <v>176638318.18</v>
      </c>
      <c r="Q975" s="95"/>
      <c r="R975" s="95">
        <v>20060431.22</v>
      </c>
      <c r="S975" s="95">
        <v>64873716.37</v>
      </c>
      <c r="T975" s="95">
        <v>91704170.59</v>
      </c>
      <c r="U975" s="95"/>
      <c r="V975" s="95"/>
    </row>
    <row r="976" spans="1:22" s="23" customFormat="1" ht="12.75">
      <c r="A976" s="96" t="s">
        <v>73</v>
      </c>
      <c r="B976" s="88">
        <v>200</v>
      </c>
      <c r="C976" s="88" t="s">
        <v>1907</v>
      </c>
      <c r="D976" s="97" t="str">
        <f t="shared" si="15"/>
        <v>000 0900 0000000 000 212</v>
      </c>
      <c r="E976" s="93">
        <v>9516813.71</v>
      </c>
      <c r="F976" s="94"/>
      <c r="G976" s="95">
        <v>9516813.71</v>
      </c>
      <c r="H976" s="95"/>
      <c r="I976" s="95">
        <v>1670663.14</v>
      </c>
      <c r="J976" s="95">
        <v>266900</v>
      </c>
      <c r="K976" s="95">
        <v>7579250.57</v>
      </c>
      <c r="L976" s="95"/>
      <c r="M976" s="95"/>
      <c r="N976" s="95">
        <v>1468999.62</v>
      </c>
      <c r="O976" s="95"/>
      <c r="P976" s="95">
        <v>1468999.62</v>
      </c>
      <c r="Q976" s="95"/>
      <c r="R976" s="95">
        <v>3300</v>
      </c>
      <c r="S976" s="95">
        <v>64774.11</v>
      </c>
      <c r="T976" s="95">
        <v>1400925.51</v>
      </c>
      <c r="U976" s="95"/>
      <c r="V976" s="95"/>
    </row>
    <row r="977" spans="1:22" s="23" customFormat="1" ht="12.75">
      <c r="A977" s="96" t="s">
        <v>75</v>
      </c>
      <c r="B977" s="88">
        <v>200</v>
      </c>
      <c r="C977" s="88" t="s">
        <v>1908</v>
      </c>
      <c r="D977" s="97" t="str">
        <f t="shared" si="15"/>
        <v>000 0900 0000000 000 213</v>
      </c>
      <c r="E977" s="93">
        <v>229405304.97</v>
      </c>
      <c r="F977" s="94"/>
      <c r="G977" s="95">
        <v>229405304.97</v>
      </c>
      <c r="H977" s="95"/>
      <c r="I977" s="95">
        <v>25840820.45</v>
      </c>
      <c r="J977" s="95">
        <v>93788324.02</v>
      </c>
      <c r="K977" s="95">
        <v>109776160.5</v>
      </c>
      <c r="L977" s="95"/>
      <c r="M977" s="95"/>
      <c r="N977" s="95">
        <v>54329372.02</v>
      </c>
      <c r="O977" s="95"/>
      <c r="P977" s="95">
        <v>54329372.02</v>
      </c>
      <c r="Q977" s="95"/>
      <c r="R977" s="95">
        <v>5885182.1</v>
      </c>
      <c r="S977" s="95">
        <v>20136057.34</v>
      </c>
      <c r="T977" s="95">
        <v>28308132.58</v>
      </c>
      <c r="U977" s="95"/>
      <c r="V977" s="95"/>
    </row>
    <row r="978" spans="1:22" s="23" customFormat="1" ht="12.75">
      <c r="A978" s="96" t="s">
        <v>77</v>
      </c>
      <c r="B978" s="88">
        <v>200</v>
      </c>
      <c r="C978" s="88" t="s">
        <v>1909</v>
      </c>
      <c r="D978" s="97" t="str">
        <f t="shared" si="15"/>
        <v>000 0900 0000000 000 220</v>
      </c>
      <c r="E978" s="93">
        <v>650874434.1</v>
      </c>
      <c r="F978" s="94"/>
      <c r="G978" s="95">
        <v>650874434.1</v>
      </c>
      <c r="H978" s="95"/>
      <c r="I978" s="95">
        <v>255182138.54</v>
      </c>
      <c r="J978" s="95">
        <v>161679290</v>
      </c>
      <c r="K978" s="95">
        <v>234013005.56</v>
      </c>
      <c r="L978" s="95"/>
      <c r="M978" s="95"/>
      <c r="N978" s="95">
        <v>140658962.85</v>
      </c>
      <c r="O978" s="95"/>
      <c r="P978" s="95">
        <v>140658962.85</v>
      </c>
      <c r="Q978" s="95"/>
      <c r="R978" s="95">
        <v>9165749.62</v>
      </c>
      <c r="S978" s="95">
        <v>43157769.64</v>
      </c>
      <c r="T978" s="95">
        <v>88335443.59</v>
      </c>
      <c r="U978" s="95"/>
      <c r="V978" s="95"/>
    </row>
    <row r="979" spans="1:22" s="23" customFormat="1" ht="12.75">
      <c r="A979" s="96" t="s">
        <v>79</v>
      </c>
      <c r="B979" s="88">
        <v>200</v>
      </c>
      <c r="C979" s="88" t="s">
        <v>663</v>
      </c>
      <c r="D979" s="97" t="str">
        <f t="shared" si="15"/>
        <v>000 0900 0000000 000 221</v>
      </c>
      <c r="E979" s="93">
        <v>6977455.11</v>
      </c>
      <c r="F979" s="94"/>
      <c r="G979" s="95">
        <v>6977455.11</v>
      </c>
      <c r="H979" s="95"/>
      <c r="I979" s="95">
        <v>1659000</v>
      </c>
      <c r="J979" s="95">
        <v>1837800</v>
      </c>
      <c r="K979" s="95">
        <v>3480655.11</v>
      </c>
      <c r="L979" s="95"/>
      <c r="M979" s="95"/>
      <c r="N979" s="95">
        <v>1876068.74</v>
      </c>
      <c r="O979" s="95"/>
      <c r="P979" s="95">
        <v>1876068.74</v>
      </c>
      <c r="Q979" s="95"/>
      <c r="R979" s="95">
        <v>256148.26</v>
      </c>
      <c r="S979" s="95">
        <v>577956.2</v>
      </c>
      <c r="T979" s="95">
        <v>1041964.28</v>
      </c>
      <c r="U979" s="95"/>
      <c r="V979" s="95"/>
    </row>
    <row r="980" spans="1:22" s="23" customFormat="1" ht="12.75">
      <c r="A980" s="96" t="s">
        <v>81</v>
      </c>
      <c r="B980" s="88">
        <v>200</v>
      </c>
      <c r="C980" s="88" t="s">
        <v>664</v>
      </c>
      <c r="D980" s="97" t="str">
        <f t="shared" si="15"/>
        <v>000 0900 0000000 000 222</v>
      </c>
      <c r="E980" s="93">
        <v>2408333.49</v>
      </c>
      <c r="F980" s="94"/>
      <c r="G980" s="95">
        <v>2408333.49</v>
      </c>
      <c r="H980" s="95"/>
      <c r="I980" s="95">
        <v>99128</v>
      </c>
      <c r="J980" s="95">
        <v>523713.55</v>
      </c>
      <c r="K980" s="95">
        <v>1785491.94</v>
      </c>
      <c r="L980" s="95"/>
      <c r="M980" s="95"/>
      <c r="N980" s="95">
        <v>803792.79</v>
      </c>
      <c r="O980" s="95"/>
      <c r="P980" s="95">
        <v>803792.79</v>
      </c>
      <c r="Q980" s="95"/>
      <c r="R980" s="95">
        <v>1201.25</v>
      </c>
      <c r="S980" s="95">
        <v>137598.15</v>
      </c>
      <c r="T980" s="95">
        <v>664993.39</v>
      </c>
      <c r="U980" s="95"/>
      <c r="V980" s="95"/>
    </row>
    <row r="981" spans="1:22" s="23" customFormat="1" ht="12.75">
      <c r="A981" s="96" t="s">
        <v>83</v>
      </c>
      <c r="B981" s="88">
        <v>200</v>
      </c>
      <c r="C981" s="88" t="s">
        <v>665</v>
      </c>
      <c r="D981" s="97" t="str">
        <f t="shared" si="15"/>
        <v>000 0900 0000000 000 223</v>
      </c>
      <c r="E981" s="93">
        <v>206353562.12</v>
      </c>
      <c r="F981" s="94"/>
      <c r="G981" s="95">
        <v>206353562.12</v>
      </c>
      <c r="H981" s="95"/>
      <c r="I981" s="95">
        <v>4829900</v>
      </c>
      <c r="J981" s="95">
        <v>69281841.19</v>
      </c>
      <c r="K981" s="95">
        <v>132241820.93</v>
      </c>
      <c r="L981" s="95"/>
      <c r="M981" s="95"/>
      <c r="N981" s="95">
        <v>90144850.71</v>
      </c>
      <c r="O981" s="95"/>
      <c r="P981" s="95">
        <v>90144850.71</v>
      </c>
      <c r="Q981" s="95"/>
      <c r="R981" s="95">
        <v>1060655.26</v>
      </c>
      <c r="S981" s="95">
        <v>28377611.4</v>
      </c>
      <c r="T981" s="95">
        <v>60706584.05</v>
      </c>
      <c r="U981" s="95"/>
      <c r="V981" s="95"/>
    </row>
    <row r="982" spans="1:22" s="23" customFormat="1" ht="22.5">
      <c r="A982" s="96" t="s">
        <v>85</v>
      </c>
      <c r="B982" s="88">
        <v>200</v>
      </c>
      <c r="C982" s="88" t="s">
        <v>666</v>
      </c>
      <c r="D982" s="97" t="str">
        <f t="shared" si="15"/>
        <v>000 0900 0000000 000 224</v>
      </c>
      <c r="E982" s="93">
        <v>4099352</v>
      </c>
      <c r="F982" s="94"/>
      <c r="G982" s="95">
        <v>4099352</v>
      </c>
      <c r="H982" s="95"/>
      <c r="I982" s="95"/>
      <c r="J982" s="95">
        <v>1864400</v>
      </c>
      <c r="K982" s="95">
        <v>2234952</v>
      </c>
      <c r="L982" s="95"/>
      <c r="M982" s="95"/>
      <c r="N982" s="95">
        <v>1177088.9</v>
      </c>
      <c r="O982" s="95"/>
      <c r="P982" s="95">
        <v>1177088.9</v>
      </c>
      <c r="Q982" s="95"/>
      <c r="R982" s="95"/>
      <c r="S982" s="95">
        <v>584228</v>
      </c>
      <c r="T982" s="95">
        <v>592860.9</v>
      </c>
      <c r="U982" s="95"/>
      <c r="V982" s="95"/>
    </row>
    <row r="983" spans="1:22" s="23" customFormat="1" ht="22.5">
      <c r="A983" s="96" t="s">
        <v>87</v>
      </c>
      <c r="B983" s="88">
        <v>200</v>
      </c>
      <c r="C983" s="88" t="s">
        <v>667</v>
      </c>
      <c r="D983" s="97" t="str">
        <f t="shared" si="15"/>
        <v>000 0900 0000000 000 225</v>
      </c>
      <c r="E983" s="93">
        <v>103260174.52</v>
      </c>
      <c r="F983" s="94"/>
      <c r="G983" s="95">
        <v>103260174.52</v>
      </c>
      <c r="H983" s="95"/>
      <c r="I983" s="95">
        <v>4511000</v>
      </c>
      <c r="J983" s="95">
        <v>42835191.35</v>
      </c>
      <c r="K983" s="95">
        <v>55913983.17</v>
      </c>
      <c r="L983" s="95"/>
      <c r="M983" s="95"/>
      <c r="N983" s="95">
        <v>14800445.42</v>
      </c>
      <c r="O983" s="95"/>
      <c r="P983" s="95">
        <v>14800445.42</v>
      </c>
      <c r="Q983" s="95"/>
      <c r="R983" s="95">
        <v>220493.18</v>
      </c>
      <c r="S983" s="95">
        <v>3660483.5</v>
      </c>
      <c r="T983" s="95">
        <v>10919468.74</v>
      </c>
      <c r="U983" s="95"/>
      <c r="V983" s="95"/>
    </row>
    <row r="984" spans="1:22" s="23" customFormat="1" ht="12.75">
      <c r="A984" s="96" t="s">
        <v>89</v>
      </c>
      <c r="B984" s="88">
        <v>200</v>
      </c>
      <c r="C984" s="88" t="s">
        <v>668</v>
      </c>
      <c r="D984" s="97" t="str">
        <f t="shared" si="15"/>
        <v>000 0900 0000000 000 226</v>
      </c>
      <c r="E984" s="93">
        <v>327775556.86</v>
      </c>
      <c r="F984" s="94"/>
      <c r="G984" s="95">
        <v>327775556.86</v>
      </c>
      <c r="H984" s="95"/>
      <c r="I984" s="95">
        <v>244083110.54</v>
      </c>
      <c r="J984" s="95">
        <v>45336343.91</v>
      </c>
      <c r="K984" s="95">
        <v>38356102.41</v>
      </c>
      <c r="L984" s="95"/>
      <c r="M984" s="95"/>
      <c r="N984" s="95">
        <v>31856716.29</v>
      </c>
      <c r="O984" s="95"/>
      <c r="P984" s="95">
        <v>31856716.29</v>
      </c>
      <c r="Q984" s="95"/>
      <c r="R984" s="95">
        <v>7627251.67</v>
      </c>
      <c r="S984" s="95">
        <v>9819892.39</v>
      </c>
      <c r="T984" s="95">
        <v>14409572.23</v>
      </c>
      <c r="U984" s="95"/>
      <c r="V984" s="95"/>
    </row>
    <row r="985" spans="1:22" s="23" customFormat="1" ht="22.5">
      <c r="A985" s="96" t="s">
        <v>91</v>
      </c>
      <c r="B985" s="88">
        <v>200</v>
      </c>
      <c r="C985" s="88" t="s">
        <v>669</v>
      </c>
      <c r="D985" s="97" t="str">
        <f t="shared" si="15"/>
        <v>000 0900 0000000 000 240</v>
      </c>
      <c r="E985" s="93">
        <v>1125727255.86</v>
      </c>
      <c r="F985" s="94"/>
      <c r="G985" s="95">
        <v>1125727255.86</v>
      </c>
      <c r="H985" s="95"/>
      <c r="I985" s="95">
        <v>1125717255.86</v>
      </c>
      <c r="J985" s="95"/>
      <c r="K985" s="95">
        <v>10000</v>
      </c>
      <c r="L985" s="95"/>
      <c r="M985" s="95"/>
      <c r="N985" s="95">
        <v>352881264.93</v>
      </c>
      <c r="O985" s="95"/>
      <c r="P985" s="95">
        <v>352881264.93</v>
      </c>
      <c r="Q985" s="95"/>
      <c r="R985" s="95">
        <v>352881264.93</v>
      </c>
      <c r="S985" s="95"/>
      <c r="T985" s="95"/>
      <c r="U985" s="95"/>
      <c r="V985" s="95"/>
    </row>
    <row r="986" spans="1:22" s="23" customFormat="1" ht="33.75">
      <c r="A986" s="96" t="s">
        <v>93</v>
      </c>
      <c r="B986" s="88">
        <v>200</v>
      </c>
      <c r="C986" s="88" t="s">
        <v>670</v>
      </c>
      <c r="D986" s="97" t="str">
        <f t="shared" si="15"/>
        <v>000 0900 0000000 000 241</v>
      </c>
      <c r="E986" s="93">
        <v>1125727255.86</v>
      </c>
      <c r="F986" s="94"/>
      <c r="G986" s="95">
        <v>1125727255.86</v>
      </c>
      <c r="H986" s="95"/>
      <c r="I986" s="95">
        <v>1125717255.86</v>
      </c>
      <c r="J986" s="95"/>
      <c r="K986" s="95">
        <v>10000</v>
      </c>
      <c r="L986" s="95"/>
      <c r="M986" s="95"/>
      <c r="N986" s="95">
        <v>352881264.93</v>
      </c>
      <c r="O986" s="95"/>
      <c r="P986" s="95">
        <v>352881264.93</v>
      </c>
      <c r="Q986" s="95"/>
      <c r="R986" s="95">
        <v>352881264.93</v>
      </c>
      <c r="S986" s="95"/>
      <c r="T986" s="95"/>
      <c r="U986" s="95"/>
      <c r="V986" s="95"/>
    </row>
    <row r="987" spans="1:22" s="23" customFormat="1" ht="12.75">
      <c r="A987" s="96" t="s">
        <v>97</v>
      </c>
      <c r="B987" s="88">
        <v>200</v>
      </c>
      <c r="C987" s="88" t="s">
        <v>671</v>
      </c>
      <c r="D987" s="97" t="str">
        <f t="shared" si="15"/>
        <v>000 0900 0000000 000 250</v>
      </c>
      <c r="E987" s="93">
        <v>21226047</v>
      </c>
      <c r="F987" s="94">
        <v>1820412700</v>
      </c>
      <c r="G987" s="95">
        <v>1841638747</v>
      </c>
      <c r="H987" s="95">
        <v>128285034</v>
      </c>
      <c r="I987" s="95">
        <v>1969483781</v>
      </c>
      <c r="J987" s="95"/>
      <c r="K987" s="95"/>
      <c r="L987" s="95">
        <v>440000</v>
      </c>
      <c r="M987" s="95"/>
      <c r="N987" s="95"/>
      <c r="O987" s="95">
        <v>606804100</v>
      </c>
      <c r="P987" s="95">
        <v>606804100</v>
      </c>
      <c r="Q987" s="95">
        <v>51202174.09</v>
      </c>
      <c r="R987" s="95">
        <v>657906274.09</v>
      </c>
      <c r="S987" s="95"/>
      <c r="T987" s="95"/>
      <c r="U987" s="95">
        <v>100000</v>
      </c>
      <c r="V987" s="95"/>
    </row>
    <row r="988" spans="1:22" s="23" customFormat="1" ht="33.75">
      <c r="A988" s="96" t="s">
        <v>99</v>
      </c>
      <c r="B988" s="88">
        <v>200</v>
      </c>
      <c r="C988" s="88" t="s">
        <v>672</v>
      </c>
      <c r="D988" s="97" t="str">
        <f t="shared" si="15"/>
        <v>000 0900 0000000 000 251</v>
      </c>
      <c r="E988" s="93">
        <v>21226047</v>
      </c>
      <c r="F988" s="94">
        <v>1820412700</v>
      </c>
      <c r="G988" s="95">
        <v>1841638747</v>
      </c>
      <c r="H988" s="95">
        <v>128285034</v>
      </c>
      <c r="I988" s="95">
        <v>1969483781</v>
      </c>
      <c r="J988" s="95"/>
      <c r="K988" s="95"/>
      <c r="L988" s="95">
        <v>440000</v>
      </c>
      <c r="M988" s="95"/>
      <c r="N988" s="95"/>
      <c r="O988" s="95">
        <v>606804100</v>
      </c>
      <c r="P988" s="95">
        <v>606804100</v>
      </c>
      <c r="Q988" s="95">
        <v>51202174.09</v>
      </c>
      <c r="R988" s="95">
        <v>657906274.09</v>
      </c>
      <c r="S988" s="95"/>
      <c r="T988" s="95"/>
      <c r="U988" s="95">
        <v>100000</v>
      </c>
      <c r="V988" s="95"/>
    </row>
    <row r="989" spans="1:22" s="23" customFormat="1" ht="12.75">
      <c r="A989" s="96" t="s">
        <v>101</v>
      </c>
      <c r="B989" s="88">
        <v>200</v>
      </c>
      <c r="C989" s="88" t="s">
        <v>673</v>
      </c>
      <c r="D989" s="97" t="str">
        <f t="shared" si="15"/>
        <v>000 0900 0000000 000 260</v>
      </c>
      <c r="E989" s="93">
        <v>3781053270.86</v>
      </c>
      <c r="F989" s="94"/>
      <c r="G989" s="95">
        <v>209514728.86</v>
      </c>
      <c r="H989" s="95"/>
      <c r="I989" s="95">
        <v>190739248.4</v>
      </c>
      <c r="J989" s="95">
        <v>1800000</v>
      </c>
      <c r="K989" s="95">
        <v>16975480.46</v>
      </c>
      <c r="L989" s="95"/>
      <c r="M989" s="95">
        <v>3571538542</v>
      </c>
      <c r="N989" s="95">
        <v>1452903258.68</v>
      </c>
      <c r="O989" s="95"/>
      <c r="P989" s="95">
        <v>151302796.07</v>
      </c>
      <c r="Q989" s="95"/>
      <c r="R989" s="95">
        <v>146680191.73</v>
      </c>
      <c r="S989" s="95"/>
      <c r="T989" s="95">
        <v>4622604.34</v>
      </c>
      <c r="U989" s="95"/>
      <c r="V989" s="95">
        <v>1301600462.61</v>
      </c>
    </row>
    <row r="990" spans="1:22" s="23" customFormat="1" ht="33.75">
      <c r="A990" s="96" t="s">
        <v>674</v>
      </c>
      <c r="B990" s="88">
        <v>200</v>
      </c>
      <c r="C990" s="88" t="s">
        <v>675</v>
      </c>
      <c r="D990" s="97" t="str">
        <f t="shared" si="15"/>
        <v>000 0900 0000000 000 261</v>
      </c>
      <c r="E990" s="93">
        <v>3571538542</v>
      </c>
      <c r="F990" s="94"/>
      <c r="G990" s="95"/>
      <c r="H990" s="95"/>
      <c r="I990" s="95"/>
      <c r="J990" s="95"/>
      <c r="K990" s="95"/>
      <c r="L990" s="95"/>
      <c r="M990" s="95">
        <v>3571538542</v>
      </c>
      <c r="N990" s="95">
        <v>1301600462.61</v>
      </c>
      <c r="O990" s="95"/>
      <c r="P990" s="95"/>
      <c r="Q990" s="95"/>
      <c r="R990" s="95"/>
      <c r="S990" s="95"/>
      <c r="T990" s="95"/>
      <c r="U990" s="95"/>
      <c r="V990" s="95">
        <v>1301600462.61</v>
      </c>
    </row>
    <row r="991" spans="1:22" s="23" customFormat="1" ht="22.5">
      <c r="A991" s="96" t="s">
        <v>103</v>
      </c>
      <c r="B991" s="88">
        <v>200</v>
      </c>
      <c r="C991" s="88" t="s">
        <v>676</v>
      </c>
      <c r="D991" s="97" t="str">
        <f t="shared" si="15"/>
        <v>000 0900 0000000 000 262</v>
      </c>
      <c r="E991" s="93">
        <v>209514728.86</v>
      </c>
      <c r="F991" s="94"/>
      <c r="G991" s="95">
        <v>209514728.86</v>
      </c>
      <c r="H991" s="95"/>
      <c r="I991" s="95">
        <v>190739248.4</v>
      </c>
      <c r="J991" s="95">
        <v>1800000</v>
      </c>
      <c r="K991" s="95">
        <v>16975480.46</v>
      </c>
      <c r="L991" s="95"/>
      <c r="M991" s="95"/>
      <c r="N991" s="95">
        <v>151302796.07</v>
      </c>
      <c r="O991" s="95"/>
      <c r="P991" s="95">
        <v>151302796.07</v>
      </c>
      <c r="Q991" s="95"/>
      <c r="R991" s="95">
        <v>146680191.73</v>
      </c>
      <c r="S991" s="95"/>
      <c r="T991" s="95">
        <v>4622604.34</v>
      </c>
      <c r="U991" s="95"/>
      <c r="V991" s="95"/>
    </row>
    <row r="992" spans="1:22" s="23" customFormat="1" ht="12.75">
      <c r="A992" s="96" t="s">
        <v>107</v>
      </c>
      <c r="B992" s="88">
        <v>200</v>
      </c>
      <c r="C992" s="88" t="s">
        <v>677</v>
      </c>
      <c r="D992" s="97" t="str">
        <f t="shared" si="15"/>
        <v>000 0900 0000000 000 290</v>
      </c>
      <c r="E992" s="93">
        <v>48371099</v>
      </c>
      <c r="F992" s="94"/>
      <c r="G992" s="95">
        <v>48371099</v>
      </c>
      <c r="H992" s="95"/>
      <c r="I992" s="95">
        <v>15229899</v>
      </c>
      <c r="J992" s="95">
        <v>10354700</v>
      </c>
      <c r="K992" s="95">
        <v>22786500</v>
      </c>
      <c r="L992" s="95"/>
      <c r="M992" s="95"/>
      <c r="N992" s="95">
        <v>10197982.2</v>
      </c>
      <c r="O992" s="95"/>
      <c r="P992" s="95">
        <v>10197982.2</v>
      </c>
      <c r="Q992" s="95"/>
      <c r="R992" s="95">
        <v>3770967.25</v>
      </c>
      <c r="S992" s="95">
        <v>3523191.24</v>
      </c>
      <c r="T992" s="95">
        <v>2903823.71</v>
      </c>
      <c r="U992" s="95"/>
      <c r="V992" s="95"/>
    </row>
    <row r="993" spans="1:22" s="23" customFormat="1" ht="12.75">
      <c r="A993" s="96" t="s">
        <v>109</v>
      </c>
      <c r="B993" s="88">
        <v>200</v>
      </c>
      <c r="C993" s="88" t="s">
        <v>678</v>
      </c>
      <c r="D993" s="97" t="str">
        <f t="shared" si="15"/>
        <v>000 0900 0000000 000 300</v>
      </c>
      <c r="E993" s="93">
        <v>860551477.68</v>
      </c>
      <c r="F993" s="94"/>
      <c r="G993" s="95">
        <v>860551477.68</v>
      </c>
      <c r="H993" s="95"/>
      <c r="I993" s="95">
        <v>360292449.61</v>
      </c>
      <c r="J993" s="95">
        <v>273938965.13</v>
      </c>
      <c r="K993" s="95">
        <v>226320062.94</v>
      </c>
      <c r="L993" s="95"/>
      <c r="M993" s="95"/>
      <c r="N993" s="95">
        <v>202621316.86</v>
      </c>
      <c r="O993" s="95"/>
      <c r="P993" s="95">
        <v>202621316.86</v>
      </c>
      <c r="Q993" s="95"/>
      <c r="R993" s="95">
        <v>71755980.57</v>
      </c>
      <c r="S993" s="95">
        <v>54044955.25</v>
      </c>
      <c r="T993" s="95">
        <v>76820381.04</v>
      </c>
      <c r="U993" s="95"/>
      <c r="V993" s="95"/>
    </row>
    <row r="994" spans="1:22" s="23" customFormat="1" ht="22.5">
      <c r="A994" s="96" t="s">
        <v>111</v>
      </c>
      <c r="B994" s="88">
        <v>200</v>
      </c>
      <c r="C994" s="88" t="s">
        <v>679</v>
      </c>
      <c r="D994" s="97" t="str">
        <f t="shared" si="15"/>
        <v>000 0900 0000000 000 310</v>
      </c>
      <c r="E994" s="93">
        <v>325697911.67</v>
      </c>
      <c r="F994" s="94"/>
      <c r="G994" s="95">
        <v>325697911.67</v>
      </c>
      <c r="H994" s="95"/>
      <c r="I994" s="95">
        <v>156495153.06</v>
      </c>
      <c r="J994" s="95">
        <v>91493159</v>
      </c>
      <c r="K994" s="95">
        <v>77709599.61</v>
      </c>
      <c r="L994" s="95"/>
      <c r="M994" s="95"/>
      <c r="N994" s="95">
        <v>50944064.3</v>
      </c>
      <c r="O994" s="95"/>
      <c r="P994" s="95">
        <v>50944064.3</v>
      </c>
      <c r="Q994" s="95"/>
      <c r="R994" s="95">
        <v>18358194.36</v>
      </c>
      <c r="S994" s="95">
        <v>3541923.06</v>
      </c>
      <c r="T994" s="95">
        <v>29043946.88</v>
      </c>
      <c r="U994" s="95"/>
      <c r="V994" s="95"/>
    </row>
    <row r="995" spans="1:22" s="23" customFormat="1" ht="22.5">
      <c r="A995" s="96" t="s">
        <v>115</v>
      </c>
      <c r="B995" s="88">
        <v>200</v>
      </c>
      <c r="C995" s="88" t="s">
        <v>680</v>
      </c>
      <c r="D995" s="97" t="str">
        <f t="shared" si="15"/>
        <v>000 0900 0000000 000 340</v>
      </c>
      <c r="E995" s="93">
        <v>534853566.01</v>
      </c>
      <c r="F995" s="94"/>
      <c r="G995" s="95">
        <v>534853566.01</v>
      </c>
      <c r="H995" s="95"/>
      <c r="I995" s="95">
        <v>203797296.55</v>
      </c>
      <c r="J995" s="95">
        <v>182445806.13</v>
      </c>
      <c r="K995" s="95">
        <v>148610463.33</v>
      </c>
      <c r="L995" s="95"/>
      <c r="M995" s="95"/>
      <c r="N995" s="95">
        <v>151677252.56</v>
      </c>
      <c r="O995" s="95"/>
      <c r="P995" s="95">
        <v>151677252.56</v>
      </c>
      <c r="Q995" s="95"/>
      <c r="R995" s="95">
        <v>53397786.21</v>
      </c>
      <c r="S995" s="95">
        <v>50503032.19</v>
      </c>
      <c r="T995" s="95">
        <v>47776434.16</v>
      </c>
      <c r="U995" s="95"/>
      <c r="V995" s="95"/>
    </row>
    <row r="996" spans="1:22" s="23" customFormat="1" ht="12.75">
      <c r="A996" s="96" t="s">
        <v>681</v>
      </c>
      <c r="B996" s="88">
        <v>200</v>
      </c>
      <c r="C996" s="88" t="s">
        <v>682</v>
      </c>
      <c r="D996" s="97" t="str">
        <f t="shared" si="15"/>
        <v>000 0901 0000000 000 000</v>
      </c>
      <c r="E996" s="93">
        <v>1743060325.77</v>
      </c>
      <c r="F996" s="94"/>
      <c r="G996" s="95">
        <v>1743060325.77</v>
      </c>
      <c r="H996" s="95">
        <v>37660036</v>
      </c>
      <c r="I996" s="95">
        <v>813889474.71</v>
      </c>
      <c r="J996" s="95">
        <v>237110470</v>
      </c>
      <c r="K996" s="95">
        <v>729280417.06</v>
      </c>
      <c r="L996" s="95">
        <v>440000</v>
      </c>
      <c r="M996" s="95"/>
      <c r="N996" s="95">
        <v>511237940.29</v>
      </c>
      <c r="O996" s="95"/>
      <c r="P996" s="95">
        <v>511237940.29</v>
      </c>
      <c r="Q996" s="95">
        <v>27411948.75</v>
      </c>
      <c r="R996" s="95">
        <v>264427317.21</v>
      </c>
      <c r="S996" s="95">
        <v>39772027.33</v>
      </c>
      <c r="T996" s="95">
        <v>234350544.5</v>
      </c>
      <c r="U996" s="95">
        <v>100000</v>
      </c>
      <c r="V996" s="95"/>
    </row>
    <row r="997" spans="1:22" s="23" customFormat="1" ht="12.75">
      <c r="A997" s="96" t="s">
        <v>67</v>
      </c>
      <c r="B997" s="88">
        <v>200</v>
      </c>
      <c r="C997" s="88" t="s">
        <v>683</v>
      </c>
      <c r="D997" s="97" t="str">
        <f t="shared" si="15"/>
        <v>000 0901 0000000 000 200</v>
      </c>
      <c r="E997" s="93">
        <v>1528031341.88</v>
      </c>
      <c r="F997" s="94"/>
      <c r="G997" s="95">
        <v>1528031341.88</v>
      </c>
      <c r="H997" s="95">
        <v>37660036</v>
      </c>
      <c r="I997" s="95">
        <v>813889474.71</v>
      </c>
      <c r="J997" s="95">
        <v>172643545</v>
      </c>
      <c r="K997" s="95">
        <v>578718358.17</v>
      </c>
      <c r="L997" s="95">
        <v>440000</v>
      </c>
      <c r="M997" s="95"/>
      <c r="N997" s="95">
        <v>452594124.03</v>
      </c>
      <c r="O997" s="95"/>
      <c r="P997" s="95">
        <v>452594124.03</v>
      </c>
      <c r="Q997" s="95">
        <v>27411948.75</v>
      </c>
      <c r="R997" s="95">
        <v>264427317.21</v>
      </c>
      <c r="S997" s="95">
        <v>36543096.15</v>
      </c>
      <c r="T997" s="95">
        <v>178935659.42</v>
      </c>
      <c r="U997" s="95">
        <v>100000</v>
      </c>
      <c r="V997" s="95"/>
    </row>
    <row r="998" spans="1:22" s="23" customFormat="1" ht="22.5">
      <c r="A998" s="96" t="s">
        <v>69</v>
      </c>
      <c r="B998" s="88">
        <v>200</v>
      </c>
      <c r="C998" s="88" t="s">
        <v>684</v>
      </c>
      <c r="D998" s="97" t="str">
        <f t="shared" si="15"/>
        <v>000 0901 0000000 000 210</v>
      </c>
      <c r="E998" s="93">
        <v>451706682.65</v>
      </c>
      <c r="F998" s="94"/>
      <c r="G998" s="95">
        <v>451706682.65</v>
      </c>
      <c r="H998" s="95"/>
      <c r="I998" s="95"/>
      <c r="J998" s="95">
        <v>104011585</v>
      </c>
      <c r="K998" s="95">
        <v>347695097.65</v>
      </c>
      <c r="L998" s="95"/>
      <c r="M998" s="95"/>
      <c r="N998" s="95">
        <v>116650098.39</v>
      </c>
      <c r="O998" s="95"/>
      <c r="P998" s="95">
        <v>116650098.39</v>
      </c>
      <c r="Q998" s="95"/>
      <c r="R998" s="95"/>
      <c r="S998" s="95">
        <v>21520448.96</v>
      </c>
      <c r="T998" s="95">
        <v>95129649.43</v>
      </c>
      <c r="U998" s="95"/>
      <c r="V998" s="95"/>
    </row>
    <row r="999" spans="1:22" s="23" customFormat="1" ht="12.75">
      <c r="A999" s="96" t="s">
        <v>71</v>
      </c>
      <c r="B999" s="88">
        <v>200</v>
      </c>
      <c r="C999" s="88" t="s">
        <v>685</v>
      </c>
      <c r="D999" s="97" t="str">
        <f t="shared" si="15"/>
        <v>000 0901 0000000 000 211</v>
      </c>
      <c r="E999" s="93">
        <v>335263921.18</v>
      </c>
      <c r="F999" s="94"/>
      <c r="G999" s="95">
        <v>335263921.18</v>
      </c>
      <c r="H999" s="95"/>
      <c r="I999" s="95"/>
      <c r="J999" s="95">
        <v>77557541</v>
      </c>
      <c r="K999" s="95">
        <v>257706380.18</v>
      </c>
      <c r="L999" s="95"/>
      <c r="M999" s="95"/>
      <c r="N999" s="95">
        <v>88238658.49</v>
      </c>
      <c r="O999" s="95"/>
      <c r="P999" s="95">
        <v>88238658.49</v>
      </c>
      <c r="Q999" s="95"/>
      <c r="R999" s="95"/>
      <c r="S999" s="95">
        <v>16127954.63</v>
      </c>
      <c r="T999" s="95">
        <v>72110703.86</v>
      </c>
      <c r="U999" s="95"/>
      <c r="V999" s="95"/>
    </row>
    <row r="1000" spans="1:22" s="23" customFormat="1" ht="12.75">
      <c r="A1000" s="96" t="s">
        <v>73</v>
      </c>
      <c r="B1000" s="88">
        <v>200</v>
      </c>
      <c r="C1000" s="88" t="s">
        <v>686</v>
      </c>
      <c r="D1000" s="97" t="str">
        <f t="shared" si="15"/>
        <v>000 0901 0000000 000 212</v>
      </c>
      <c r="E1000" s="93">
        <v>4791639.57</v>
      </c>
      <c r="F1000" s="94"/>
      <c r="G1000" s="95">
        <v>4791639.57</v>
      </c>
      <c r="H1000" s="95"/>
      <c r="I1000" s="95"/>
      <c r="J1000" s="95">
        <v>12000</v>
      </c>
      <c r="K1000" s="95">
        <v>4779639.57</v>
      </c>
      <c r="L1000" s="95"/>
      <c r="M1000" s="95"/>
      <c r="N1000" s="95">
        <v>836112.95</v>
      </c>
      <c r="O1000" s="95"/>
      <c r="P1000" s="95">
        <v>836112.95</v>
      </c>
      <c r="Q1000" s="95"/>
      <c r="R1000" s="95"/>
      <c r="S1000" s="95">
        <v>1300</v>
      </c>
      <c r="T1000" s="95">
        <v>834812.95</v>
      </c>
      <c r="U1000" s="95"/>
      <c r="V1000" s="95"/>
    </row>
    <row r="1001" spans="1:22" s="23" customFormat="1" ht="12.75">
      <c r="A1001" s="96" t="s">
        <v>75</v>
      </c>
      <c r="B1001" s="88">
        <v>200</v>
      </c>
      <c r="C1001" s="88" t="s">
        <v>687</v>
      </c>
      <c r="D1001" s="97" t="str">
        <f t="shared" si="15"/>
        <v>000 0901 0000000 000 213</v>
      </c>
      <c r="E1001" s="93">
        <v>111651121.9</v>
      </c>
      <c r="F1001" s="94"/>
      <c r="G1001" s="95">
        <v>111651121.9</v>
      </c>
      <c r="H1001" s="95"/>
      <c r="I1001" s="95"/>
      <c r="J1001" s="95">
        <v>26442044</v>
      </c>
      <c r="K1001" s="95">
        <v>85209077.9</v>
      </c>
      <c r="L1001" s="95"/>
      <c r="M1001" s="95"/>
      <c r="N1001" s="95">
        <v>27575326.95</v>
      </c>
      <c r="O1001" s="95"/>
      <c r="P1001" s="95">
        <v>27575326.95</v>
      </c>
      <c r="Q1001" s="95"/>
      <c r="R1001" s="95"/>
      <c r="S1001" s="95">
        <v>5391194.33</v>
      </c>
      <c r="T1001" s="95">
        <v>22184132.62</v>
      </c>
      <c r="U1001" s="95"/>
      <c r="V1001" s="95"/>
    </row>
    <row r="1002" spans="1:22" s="23" customFormat="1" ht="12.75">
      <c r="A1002" s="96" t="s">
        <v>77</v>
      </c>
      <c r="B1002" s="88">
        <v>200</v>
      </c>
      <c r="C1002" s="88" t="s">
        <v>688</v>
      </c>
      <c r="D1002" s="97" t="str">
        <f t="shared" si="15"/>
        <v>000 0901 0000000 000 220</v>
      </c>
      <c r="E1002" s="93">
        <v>277988584.17</v>
      </c>
      <c r="F1002" s="94"/>
      <c r="G1002" s="95">
        <v>277988584.17</v>
      </c>
      <c r="H1002" s="95"/>
      <c r="I1002" s="95">
        <v>2300000</v>
      </c>
      <c r="J1002" s="95">
        <v>66811960</v>
      </c>
      <c r="K1002" s="95">
        <v>208876624.17</v>
      </c>
      <c r="L1002" s="95"/>
      <c r="M1002" s="95"/>
      <c r="N1002" s="95">
        <v>96501150.14</v>
      </c>
      <c r="O1002" s="95"/>
      <c r="P1002" s="95">
        <v>96501150.14</v>
      </c>
      <c r="Q1002" s="95"/>
      <c r="R1002" s="95">
        <v>545921.4</v>
      </c>
      <c r="S1002" s="95">
        <v>15022447.19</v>
      </c>
      <c r="T1002" s="95">
        <v>80932781.55</v>
      </c>
      <c r="U1002" s="95"/>
      <c r="V1002" s="95"/>
    </row>
    <row r="1003" spans="1:22" s="23" customFormat="1" ht="12.75">
      <c r="A1003" s="96" t="s">
        <v>79</v>
      </c>
      <c r="B1003" s="88">
        <v>200</v>
      </c>
      <c r="C1003" s="88" t="s">
        <v>689</v>
      </c>
      <c r="D1003" s="97" t="str">
        <f t="shared" si="15"/>
        <v>000 0901 0000000 000 221</v>
      </c>
      <c r="E1003" s="93">
        <v>2985750.11</v>
      </c>
      <c r="F1003" s="94"/>
      <c r="G1003" s="95">
        <v>2985750.11</v>
      </c>
      <c r="H1003" s="95"/>
      <c r="I1003" s="95"/>
      <c r="J1003" s="95">
        <v>42400</v>
      </c>
      <c r="K1003" s="95">
        <v>2943350.11</v>
      </c>
      <c r="L1003" s="95"/>
      <c r="M1003" s="95"/>
      <c r="N1003" s="95">
        <v>862697.42</v>
      </c>
      <c r="O1003" s="95"/>
      <c r="P1003" s="95">
        <v>862697.42</v>
      </c>
      <c r="Q1003" s="95"/>
      <c r="R1003" s="95"/>
      <c r="S1003" s="95">
        <v>17400</v>
      </c>
      <c r="T1003" s="95">
        <v>845297.42</v>
      </c>
      <c r="U1003" s="95"/>
      <c r="V1003" s="95"/>
    </row>
    <row r="1004" spans="1:22" s="23" customFormat="1" ht="12.75">
      <c r="A1004" s="96" t="s">
        <v>81</v>
      </c>
      <c r="B1004" s="88">
        <v>200</v>
      </c>
      <c r="C1004" s="88" t="s">
        <v>690</v>
      </c>
      <c r="D1004" s="97" t="str">
        <f t="shared" si="15"/>
        <v>000 0901 0000000 000 222</v>
      </c>
      <c r="E1004" s="93">
        <v>1547964.24</v>
      </c>
      <c r="F1004" s="94"/>
      <c r="G1004" s="95">
        <v>1547964.24</v>
      </c>
      <c r="H1004" s="95"/>
      <c r="I1004" s="95"/>
      <c r="J1004" s="95">
        <v>11800</v>
      </c>
      <c r="K1004" s="95">
        <v>1536164.24</v>
      </c>
      <c r="L1004" s="95"/>
      <c r="M1004" s="95"/>
      <c r="N1004" s="95">
        <v>536140.79</v>
      </c>
      <c r="O1004" s="95"/>
      <c r="P1004" s="95">
        <v>536140.79</v>
      </c>
      <c r="Q1004" s="95"/>
      <c r="R1004" s="95"/>
      <c r="S1004" s="95">
        <v>1340.7</v>
      </c>
      <c r="T1004" s="95">
        <v>534800.09</v>
      </c>
      <c r="U1004" s="95"/>
      <c r="V1004" s="95"/>
    </row>
    <row r="1005" spans="1:22" s="23" customFormat="1" ht="12.75">
      <c r="A1005" s="96" t="s">
        <v>83</v>
      </c>
      <c r="B1005" s="88">
        <v>200</v>
      </c>
      <c r="C1005" s="88" t="s">
        <v>691</v>
      </c>
      <c r="D1005" s="97" t="str">
        <f t="shared" si="15"/>
        <v>000 0901 0000000 000 223</v>
      </c>
      <c r="E1005" s="93">
        <v>158189429.64</v>
      </c>
      <c r="F1005" s="94"/>
      <c r="G1005" s="95">
        <v>158189429.64</v>
      </c>
      <c r="H1005" s="95"/>
      <c r="I1005" s="95">
        <v>110000</v>
      </c>
      <c r="J1005" s="95">
        <v>31304960</v>
      </c>
      <c r="K1005" s="95">
        <v>126774469.64</v>
      </c>
      <c r="L1005" s="95"/>
      <c r="M1005" s="95"/>
      <c r="N1005" s="95">
        <v>70973568.26</v>
      </c>
      <c r="O1005" s="95"/>
      <c r="P1005" s="95">
        <v>70973568.26</v>
      </c>
      <c r="Q1005" s="95"/>
      <c r="R1005" s="95">
        <v>64689.41</v>
      </c>
      <c r="S1005" s="95">
        <v>12769490.8</v>
      </c>
      <c r="T1005" s="95">
        <v>58139388.05</v>
      </c>
      <c r="U1005" s="95"/>
      <c r="V1005" s="95"/>
    </row>
    <row r="1006" spans="1:22" s="23" customFormat="1" ht="22.5">
      <c r="A1006" s="96" t="s">
        <v>85</v>
      </c>
      <c r="B1006" s="88">
        <v>200</v>
      </c>
      <c r="C1006" s="88" t="s">
        <v>692</v>
      </c>
      <c r="D1006" s="97" t="str">
        <f t="shared" si="15"/>
        <v>000 0901 0000000 000 224</v>
      </c>
      <c r="E1006" s="93">
        <v>1894242</v>
      </c>
      <c r="F1006" s="94"/>
      <c r="G1006" s="95">
        <v>1894242</v>
      </c>
      <c r="H1006" s="95"/>
      <c r="I1006" s="95"/>
      <c r="J1006" s="95"/>
      <c r="K1006" s="95">
        <v>1894242</v>
      </c>
      <c r="L1006" s="95"/>
      <c r="M1006" s="95"/>
      <c r="N1006" s="95">
        <v>478049.48</v>
      </c>
      <c r="O1006" s="95"/>
      <c r="P1006" s="95">
        <v>478049.48</v>
      </c>
      <c r="Q1006" s="95"/>
      <c r="R1006" s="95"/>
      <c r="S1006" s="95"/>
      <c r="T1006" s="95">
        <v>478049.48</v>
      </c>
      <c r="U1006" s="95"/>
      <c r="V1006" s="95"/>
    </row>
    <row r="1007" spans="1:22" s="23" customFormat="1" ht="22.5">
      <c r="A1007" s="96" t="s">
        <v>87</v>
      </c>
      <c r="B1007" s="88">
        <v>200</v>
      </c>
      <c r="C1007" s="88" t="s">
        <v>693</v>
      </c>
      <c r="D1007" s="97" t="str">
        <f t="shared" si="15"/>
        <v>000 0901 0000000 000 225</v>
      </c>
      <c r="E1007" s="93">
        <v>70441365.63</v>
      </c>
      <c r="F1007" s="94"/>
      <c r="G1007" s="95">
        <v>70441365.63</v>
      </c>
      <c r="H1007" s="95"/>
      <c r="I1007" s="95">
        <v>190000</v>
      </c>
      <c r="J1007" s="95">
        <v>26783791.35</v>
      </c>
      <c r="K1007" s="95">
        <v>43467574.28</v>
      </c>
      <c r="L1007" s="95"/>
      <c r="M1007" s="95"/>
      <c r="N1007" s="95">
        <v>9296606.13</v>
      </c>
      <c r="O1007" s="95"/>
      <c r="P1007" s="95">
        <v>9296606.13</v>
      </c>
      <c r="Q1007" s="95"/>
      <c r="R1007" s="95">
        <v>47727.46</v>
      </c>
      <c r="S1007" s="95">
        <v>604919.07</v>
      </c>
      <c r="T1007" s="95">
        <v>8643959.6</v>
      </c>
      <c r="U1007" s="95"/>
      <c r="V1007" s="95"/>
    </row>
    <row r="1008" spans="1:22" s="23" customFormat="1" ht="12.75">
      <c r="A1008" s="96" t="s">
        <v>89</v>
      </c>
      <c r="B1008" s="88">
        <v>200</v>
      </c>
      <c r="C1008" s="88" t="s">
        <v>694</v>
      </c>
      <c r="D1008" s="97" t="str">
        <f t="shared" si="15"/>
        <v>000 0901 0000000 000 226</v>
      </c>
      <c r="E1008" s="93">
        <v>42929832.55</v>
      </c>
      <c r="F1008" s="94"/>
      <c r="G1008" s="95">
        <v>42929832.55</v>
      </c>
      <c r="H1008" s="95"/>
      <c r="I1008" s="95">
        <v>2000000</v>
      </c>
      <c r="J1008" s="95">
        <v>8669008.65</v>
      </c>
      <c r="K1008" s="95">
        <v>32260823.9</v>
      </c>
      <c r="L1008" s="95"/>
      <c r="M1008" s="95"/>
      <c r="N1008" s="95">
        <v>14354088.06</v>
      </c>
      <c r="O1008" s="95"/>
      <c r="P1008" s="95">
        <v>14354088.06</v>
      </c>
      <c r="Q1008" s="95"/>
      <c r="R1008" s="95">
        <v>433504.53</v>
      </c>
      <c r="S1008" s="95">
        <v>1629296.62</v>
      </c>
      <c r="T1008" s="95">
        <v>12291286.91</v>
      </c>
      <c r="U1008" s="95"/>
      <c r="V1008" s="95"/>
    </row>
    <row r="1009" spans="1:22" s="23" customFormat="1" ht="22.5">
      <c r="A1009" s="96" t="s">
        <v>91</v>
      </c>
      <c r="B1009" s="88">
        <v>200</v>
      </c>
      <c r="C1009" s="88" t="s">
        <v>695</v>
      </c>
      <c r="D1009" s="97" t="str">
        <f t="shared" si="15"/>
        <v>000 0901 0000000 000 240</v>
      </c>
      <c r="E1009" s="93">
        <v>774379438.71</v>
      </c>
      <c r="F1009" s="94"/>
      <c r="G1009" s="95">
        <v>774379438.71</v>
      </c>
      <c r="H1009" s="95"/>
      <c r="I1009" s="95">
        <v>774369438.71</v>
      </c>
      <c r="J1009" s="95"/>
      <c r="K1009" s="95">
        <v>10000</v>
      </c>
      <c r="L1009" s="95"/>
      <c r="M1009" s="95"/>
      <c r="N1009" s="95">
        <v>236569447.06</v>
      </c>
      <c r="O1009" s="95"/>
      <c r="P1009" s="95">
        <v>236569447.06</v>
      </c>
      <c r="Q1009" s="95"/>
      <c r="R1009" s="95">
        <v>236569447.06</v>
      </c>
      <c r="S1009" s="95"/>
      <c r="T1009" s="95"/>
      <c r="U1009" s="95"/>
      <c r="V1009" s="95"/>
    </row>
    <row r="1010" spans="1:22" s="23" customFormat="1" ht="33.75">
      <c r="A1010" s="96" t="s">
        <v>93</v>
      </c>
      <c r="B1010" s="88">
        <v>200</v>
      </c>
      <c r="C1010" s="88" t="s">
        <v>696</v>
      </c>
      <c r="D1010" s="97" t="str">
        <f t="shared" si="15"/>
        <v>000 0901 0000000 000 241</v>
      </c>
      <c r="E1010" s="93">
        <v>774379438.71</v>
      </c>
      <c r="F1010" s="94"/>
      <c r="G1010" s="95">
        <v>774379438.71</v>
      </c>
      <c r="H1010" s="95"/>
      <c r="I1010" s="95">
        <v>774369438.71</v>
      </c>
      <c r="J1010" s="95"/>
      <c r="K1010" s="95">
        <v>10000</v>
      </c>
      <c r="L1010" s="95"/>
      <c r="M1010" s="95"/>
      <c r="N1010" s="95">
        <v>236569447.06</v>
      </c>
      <c r="O1010" s="95"/>
      <c r="P1010" s="95">
        <v>236569447.06</v>
      </c>
      <c r="Q1010" s="95"/>
      <c r="R1010" s="95">
        <v>236569447.06</v>
      </c>
      <c r="S1010" s="95"/>
      <c r="T1010" s="95"/>
      <c r="U1010" s="95"/>
      <c r="V1010" s="95"/>
    </row>
    <row r="1011" spans="1:22" s="23" customFormat="1" ht="12.75">
      <c r="A1011" s="96" t="s">
        <v>97</v>
      </c>
      <c r="B1011" s="88">
        <v>200</v>
      </c>
      <c r="C1011" s="88" t="s">
        <v>697</v>
      </c>
      <c r="D1011" s="97" t="str">
        <f t="shared" si="15"/>
        <v>000 0901 0000000 000 250</v>
      </c>
      <c r="E1011" s="93"/>
      <c r="F1011" s="94"/>
      <c r="G1011" s="95"/>
      <c r="H1011" s="95">
        <v>37660036</v>
      </c>
      <c r="I1011" s="95">
        <v>37220036</v>
      </c>
      <c r="J1011" s="95"/>
      <c r="K1011" s="95"/>
      <c r="L1011" s="95">
        <v>440000</v>
      </c>
      <c r="M1011" s="95"/>
      <c r="N1011" s="95"/>
      <c r="O1011" s="95"/>
      <c r="P1011" s="95"/>
      <c r="Q1011" s="95">
        <v>27411948.75</v>
      </c>
      <c r="R1011" s="95">
        <v>27311948.75</v>
      </c>
      <c r="S1011" s="95"/>
      <c r="T1011" s="95"/>
      <c r="U1011" s="95">
        <v>100000</v>
      </c>
      <c r="V1011" s="95"/>
    </row>
    <row r="1012" spans="1:22" s="23" customFormat="1" ht="33.75">
      <c r="A1012" s="96" t="s">
        <v>99</v>
      </c>
      <c r="B1012" s="88">
        <v>200</v>
      </c>
      <c r="C1012" s="88" t="s">
        <v>698</v>
      </c>
      <c r="D1012" s="97" t="str">
        <f t="shared" si="15"/>
        <v>000 0901 0000000 000 251</v>
      </c>
      <c r="E1012" s="93"/>
      <c r="F1012" s="94"/>
      <c r="G1012" s="95"/>
      <c r="H1012" s="95">
        <v>37660036</v>
      </c>
      <c r="I1012" s="95">
        <v>37220036</v>
      </c>
      <c r="J1012" s="95"/>
      <c r="K1012" s="95"/>
      <c r="L1012" s="95">
        <v>440000</v>
      </c>
      <c r="M1012" s="95"/>
      <c r="N1012" s="95"/>
      <c r="O1012" s="95"/>
      <c r="P1012" s="95"/>
      <c r="Q1012" s="95">
        <v>27411948.75</v>
      </c>
      <c r="R1012" s="95">
        <v>27311948.75</v>
      </c>
      <c r="S1012" s="95"/>
      <c r="T1012" s="95"/>
      <c r="U1012" s="95">
        <v>100000</v>
      </c>
      <c r="V1012" s="95"/>
    </row>
    <row r="1013" spans="1:22" s="23" customFormat="1" ht="12.75">
      <c r="A1013" s="96" t="s">
        <v>101</v>
      </c>
      <c r="B1013" s="88">
        <v>200</v>
      </c>
      <c r="C1013" s="88" t="s">
        <v>699</v>
      </c>
      <c r="D1013" s="97" t="str">
        <f t="shared" si="15"/>
        <v>000 0901 0000000 000 260</v>
      </c>
      <c r="E1013" s="93">
        <v>2205664</v>
      </c>
      <c r="F1013" s="94"/>
      <c r="G1013" s="95">
        <v>2205664</v>
      </c>
      <c r="H1013" s="95"/>
      <c r="I1013" s="95"/>
      <c r="J1013" s="95">
        <v>1800000</v>
      </c>
      <c r="K1013" s="95">
        <v>405664</v>
      </c>
      <c r="L1013" s="95"/>
      <c r="M1013" s="95"/>
      <c r="N1013" s="95">
        <v>82981.16</v>
      </c>
      <c r="O1013" s="95"/>
      <c r="P1013" s="95">
        <v>82981.16</v>
      </c>
      <c r="Q1013" s="95"/>
      <c r="R1013" s="95"/>
      <c r="S1013" s="95"/>
      <c r="T1013" s="95">
        <v>82981.16</v>
      </c>
      <c r="U1013" s="95"/>
      <c r="V1013" s="95"/>
    </row>
    <row r="1014" spans="1:22" s="23" customFormat="1" ht="22.5">
      <c r="A1014" s="96" t="s">
        <v>103</v>
      </c>
      <c r="B1014" s="88">
        <v>200</v>
      </c>
      <c r="C1014" s="88" t="s">
        <v>700</v>
      </c>
      <c r="D1014" s="97" t="str">
        <f t="shared" si="15"/>
        <v>000 0901 0000000 000 262</v>
      </c>
      <c r="E1014" s="93">
        <v>2205664</v>
      </c>
      <c r="F1014" s="94"/>
      <c r="G1014" s="95">
        <v>2205664</v>
      </c>
      <c r="H1014" s="95"/>
      <c r="I1014" s="95"/>
      <c r="J1014" s="95">
        <v>1800000</v>
      </c>
      <c r="K1014" s="95">
        <v>405664</v>
      </c>
      <c r="L1014" s="95"/>
      <c r="M1014" s="95"/>
      <c r="N1014" s="95">
        <v>82981.16</v>
      </c>
      <c r="O1014" s="95"/>
      <c r="P1014" s="95">
        <v>82981.16</v>
      </c>
      <c r="Q1014" s="95"/>
      <c r="R1014" s="95"/>
      <c r="S1014" s="95"/>
      <c r="T1014" s="95">
        <v>82981.16</v>
      </c>
      <c r="U1014" s="95"/>
      <c r="V1014" s="95"/>
    </row>
    <row r="1015" spans="1:22" s="23" customFormat="1" ht="12.75">
      <c r="A1015" s="96" t="s">
        <v>107</v>
      </c>
      <c r="B1015" s="88">
        <v>200</v>
      </c>
      <c r="C1015" s="88" t="s">
        <v>701</v>
      </c>
      <c r="D1015" s="97" t="str">
        <f t="shared" si="15"/>
        <v>000 0901 0000000 000 290</v>
      </c>
      <c r="E1015" s="93">
        <v>21750972.35</v>
      </c>
      <c r="F1015" s="94"/>
      <c r="G1015" s="95">
        <v>21750972.35</v>
      </c>
      <c r="H1015" s="95"/>
      <c r="I1015" s="95"/>
      <c r="J1015" s="95">
        <v>20000</v>
      </c>
      <c r="K1015" s="95">
        <v>21730972.35</v>
      </c>
      <c r="L1015" s="95"/>
      <c r="M1015" s="95"/>
      <c r="N1015" s="95">
        <v>2790447.28</v>
      </c>
      <c r="O1015" s="95"/>
      <c r="P1015" s="95">
        <v>2790447.28</v>
      </c>
      <c r="Q1015" s="95"/>
      <c r="R1015" s="95"/>
      <c r="S1015" s="95">
        <v>200</v>
      </c>
      <c r="T1015" s="95">
        <v>2790247.28</v>
      </c>
      <c r="U1015" s="95"/>
      <c r="V1015" s="95"/>
    </row>
    <row r="1016" spans="1:22" s="23" customFormat="1" ht="12.75">
      <c r="A1016" s="96" t="s">
        <v>109</v>
      </c>
      <c r="B1016" s="88">
        <v>200</v>
      </c>
      <c r="C1016" s="88" t="s">
        <v>702</v>
      </c>
      <c r="D1016" s="97" t="str">
        <f t="shared" si="15"/>
        <v>000 0901 0000000 000 300</v>
      </c>
      <c r="E1016" s="93">
        <v>215028983.89</v>
      </c>
      <c r="F1016" s="94"/>
      <c r="G1016" s="95">
        <v>215028983.89</v>
      </c>
      <c r="H1016" s="95"/>
      <c r="I1016" s="95"/>
      <c r="J1016" s="95">
        <v>64466925</v>
      </c>
      <c r="K1016" s="95">
        <v>150562058.89</v>
      </c>
      <c r="L1016" s="95"/>
      <c r="M1016" s="95"/>
      <c r="N1016" s="95">
        <v>58643816.26</v>
      </c>
      <c r="O1016" s="95"/>
      <c r="P1016" s="95">
        <v>58643816.26</v>
      </c>
      <c r="Q1016" s="95"/>
      <c r="R1016" s="95"/>
      <c r="S1016" s="95">
        <v>3228931.18</v>
      </c>
      <c r="T1016" s="95">
        <v>55414885.08</v>
      </c>
      <c r="U1016" s="95"/>
      <c r="V1016" s="95"/>
    </row>
    <row r="1017" spans="1:22" s="23" customFormat="1" ht="22.5">
      <c r="A1017" s="96" t="s">
        <v>111</v>
      </c>
      <c r="B1017" s="88">
        <v>200</v>
      </c>
      <c r="C1017" s="88" t="s">
        <v>703</v>
      </c>
      <c r="D1017" s="97" t="str">
        <f t="shared" si="15"/>
        <v>000 0901 0000000 000 310</v>
      </c>
      <c r="E1017" s="93">
        <v>129872301.68</v>
      </c>
      <c r="F1017" s="94"/>
      <c r="G1017" s="95">
        <v>129872301.68</v>
      </c>
      <c r="H1017" s="95"/>
      <c r="I1017" s="95"/>
      <c r="J1017" s="95">
        <v>57785545</v>
      </c>
      <c r="K1017" s="95">
        <v>72086756.68</v>
      </c>
      <c r="L1017" s="95"/>
      <c r="M1017" s="95"/>
      <c r="N1017" s="95">
        <v>29639965.51</v>
      </c>
      <c r="O1017" s="95"/>
      <c r="P1017" s="95">
        <v>29639965.51</v>
      </c>
      <c r="Q1017" s="95"/>
      <c r="R1017" s="95"/>
      <c r="S1017" s="95">
        <v>1486837.43</v>
      </c>
      <c r="T1017" s="95">
        <v>28153128.08</v>
      </c>
      <c r="U1017" s="95"/>
      <c r="V1017" s="95"/>
    </row>
    <row r="1018" spans="1:22" s="23" customFormat="1" ht="22.5">
      <c r="A1018" s="96" t="s">
        <v>115</v>
      </c>
      <c r="B1018" s="88">
        <v>200</v>
      </c>
      <c r="C1018" s="88" t="s">
        <v>704</v>
      </c>
      <c r="D1018" s="97" t="str">
        <f t="shared" si="15"/>
        <v>000 0901 0000000 000 340</v>
      </c>
      <c r="E1018" s="93">
        <v>85156682.21</v>
      </c>
      <c r="F1018" s="94"/>
      <c r="G1018" s="95">
        <v>85156682.21</v>
      </c>
      <c r="H1018" s="95"/>
      <c r="I1018" s="95"/>
      <c r="J1018" s="95">
        <v>6681380</v>
      </c>
      <c r="K1018" s="95">
        <v>78475302.21</v>
      </c>
      <c r="L1018" s="95"/>
      <c r="M1018" s="95"/>
      <c r="N1018" s="95">
        <v>29003850.75</v>
      </c>
      <c r="O1018" s="95"/>
      <c r="P1018" s="95">
        <v>29003850.75</v>
      </c>
      <c r="Q1018" s="95"/>
      <c r="R1018" s="95"/>
      <c r="S1018" s="95">
        <v>1742093.75</v>
      </c>
      <c r="T1018" s="95">
        <v>27261757</v>
      </c>
      <c r="U1018" s="95"/>
      <c r="V1018" s="95"/>
    </row>
    <row r="1019" spans="1:22" s="23" customFormat="1" ht="12.75">
      <c r="A1019" s="96" t="s">
        <v>705</v>
      </c>
      <c r="B1019" s="88">
        <v>200</v>
      </c>
      <c r="C1019" s="88" t="s">
        <v>706</v>
      </c>
      <c r="D1019" s="97" t="str">
        <f t="shared" si="15"/>
        <v>000 0902 0000000 000 000</v>
      </c>
      <c r="E1019" s="93">
        <v>711283160.65</v>
      </c>
      <c r="F1019" s="94"/>
      <c r="G1019" s="95">
        <v>589645718.65</v>
      </c>
      <c r="H1019" s="95">
        <v>23735800</v>
      </c>
      <c r="I1019" s="95">
        <v>299430870</v>
      </c>
      <c r="J1019" s="95">
        <v>171311097.22</v>
      </c>
      <c r="K1019" s="95">
        <v>142639551.43</v>
      </c>
      <c r="L1019" s="95"/>
      <c r="M1019" s="95">
        <v>121637442</v>
      </c>
      <c r="N1019" s="95">
        <v>289833041.36</v>
      </c>
      <c r="O1019" s="95"/>
      <c r="P1019" s="95">
        <v>251930932.26</v>
      </c>
      <c r="Q1019" s="95">
        <v>2090673</v>
      </c>
      <c r="R1019" s="95">
        <v>170044832.72</v>
      </c>
      <c r="S1019" s="95">
        <v>45910523.58</v>
      </c>
      <c r="T1019" s="95">
        <v>38066248.96</v>
      </c>
      <c r="U1019" s="95"/>
      <c r="V1019" s="95">
        <v>37902109.1</v>
      </c>
    </row>
    <row r="1020" spans="1:22" s="23" customFormat="1" ht="12.75">
      <c r="A1020" s="96" t="s">
        <v>67</v>
      </c>
      <c r="B1020" s="88">
        <v>200</v>
      </c>
      <c r="C1020" s="88" t="s">
        <v>707</v>
      </c>
      <c r="D1020" s="97" t="str">
        <f t="shared" si="15"/>
        <v>000 0902 0000000 000 200</v>
      </c>
      <c r="E1020" s="93">
        <v>617589389.73</v>
      </c>
      <c r="F1020" s="94"/>
      <c r="G1020" s="95">
        <v>495951947.73</v>
      </c>
      <c r="H1020" s="95">
        <v>23735800</v>
      </c>
      <c r="I1020" s="95">
        <v>299430870</v>
      </c>
      <c r="J1020" s="95">
        <v>141216046</v>
      </c>
      <c r="K1020" s="95">
        <v>79040831.73</v>
      </c>
      <c r="L1020" s="95"/>
      <c r="M1020" s="95">
        <v>121637442</v>
      </c>
      <c r="N1020" s="95">
        <v>265427087.79</v>
      </c>
      <c r="O1020" s="95"/>
      <c r="P1020" s="95">
        <v>227524978.69</v>
      </c>
      <c r="Q1020" s="95">
        <v>2090673</v>
      </c>
      <c r="R1020" s="95">
        <v>170044832.72</v>
      </c>
      <c r="S1020" s="95">
        <v>37819282.73</v>
      </c>
      <c r="T1020" s="95">
        <v>21751536.24</v>
      </c>
      <c r="U1020" s="95"/>
      <c r="V1020" s="95">
        <v>37902109.1</v>
      </c>
    </row>
    <row r="1021" spans="1:22" s="23" customFormat="1" ht="22.5">
      <c r="A1021" s="96" t="s">
        <v>69</v>
      </c>
      <c r="B1021" s="88">
        <v>200</v>
      </c>
      <c r="C1021" s="88" t="s">
        <v>708</v>
      </c>
      <c r="D1021" s="97" t="str">
        <f t="shared" si="15"/>
        <v>000 0902 0000000 000 210</v>
      </c>
      <c r="E1021" s="93">
        <v>154560184.33</v>
      </c>
      <c r="F1021" s="94"/>
      <c r="G1021" s="95">
        <v>154560184.33</v>
      </c>
      <c r="H1021" s="95"/>
      <c r="I1021" s="95"/>
      <c r="J1021" s="95">
        <v>105499846</v>
      </c>
      <c r="K1021" s="95">
        <v>49060338.33</v>
      </c>
      <c r="L1021" s="95"/>
      <c r="M1021" s="95"/>
      <c r="N1021" s="95">
        <v>37815502.05</v>
      </c>
      <c r="O1021" s="95"/>
      <c r="P1021" s="95">
        <v>37815502.05</v>
      </c>
      <c r="Q1021" s="95"/>
      <c r="R1021" s="95"/>
      <c r="S1021" s="95">
        <v>25277960.57</v>
      </c>
      <c r="T1021" s="95">
        <v>12537541.48</v>
      </c>
      <c r="U1021" s="95"/>
      <c r="V1021" s="95"/>
    </row>
    <row r="1022" spans="1:22" s="23" customFormat="1" ht="12.75">
      <c r="A1022" s="96" t="s">
        <v>71</v>
      </c>
      <c r="B1022" s="88">
        <v>200</v>
      </c>
      <c r="C1022" s="88" t="s">
        <v>709</v>
      </c>
      <c r="D1022" s="97" t="str">
        <f t="shared" si="15"/>
        <v>000 0902 0000000 000 211</v>
      </c>
      <c r="E1022" s="93">
        <v>115347872.99</v>
      </c>
      <c r="F1022" s="94"/>
      <c r="G1022" s="95">
        <v>115347872.99</v>
      </c>
      <c r="H1022" s="95"/>
      <c r="I1022" s="95"/>
      <c r="J1022" s="95">
        <v>78849800</v>
      </c>
      <c r="K1022" s="95">
        <v>36498072.99</v>
      </c>
      <c r="L1022" s="95"/>
      <c r="M1022" s="95"/>
      <c r="N1022" s="95">
        <v>28686341.35</v>
      </c>
      <c r="O1022" s="95"/>
      <c r="P1022" s="95">
        <v>28686341.35</v>
      </c>
      <c r="Q1022" s="95"/>
      <c r="R1022" s="95"/>
      <c r="S1022" s="95">
        <v>19280017.64</v>
      </c>
      <c r="T1022" s="95">
        <v>9406323.71</v>
      </c>
      <c r="U1022" s="95"/>
      <c r="V1022" s="95"/>
    </row>
    <row r="1023" spans="1:22" s="23" customFormat="1" ht="12.75">
      <c r="A1023" s="96" t="s">
        <v>73</v>
      </c>
      <c r="B1023" s="88">
        <v>200</v>
      </c>
      <c r="C1023" s="88" t="s">
        <v>710</v>
      </c>
      <c r="D1023" s="97" t="str">
        <f t="shared" si="15"/>
        <v>000 0902 0000000 000 212</v>
      </c>
      <c r="E1023" s="93">
        <v>1238811</v>
      </c>
      <c r="F1023" s="94"/>
      <c r="G1023" s="95">
        <v>1238811</v>
      </c>
      <c r="H1023" s="95"/>
      <c r="I1023" s="95"/>
      <c r="J1023" s="95">
        <v>202700</v>
      </c>
      <c r="K1023" s="95">
        <v>1036111</v>
      </c>
      <c r="L1023" s="95"/>
      <c r="M1023" s="95"/>
      <c r="N1023" s="95">
        <v>385094.91</v>
      </c>
      <c r="O1023" s="95"/>
      <c r="P1023" s="95">
        <v>385094.91</v>
      </c>
      <c r="Q1023" s="95"/>
      <c r="R1023" s="95"/>
      <c r="S1023" s="95">
        <v>39382.35</v>
      </c>
      <c r="T1023" s="95">
        <v>345712.56</v>
      </c>
      <c r="U1023" s="95"/>
      <c r="V1023" s="95"/>
    </row>
    <row r="1024" spans="1:22" s="23" customFormat="1" ht="12.75">
      <c r="A1024" s="96" t="s">
        <v>75</v>
      </c>
      <c r="B1024" s="88">
        <v>200</v>
      </c>
      <c r="C1024" s="88" t="s">
        <v>711</v>
      </c>
      <c r="D1024" s="97" t="str">
        <f t="shared" si="15"/>
        <v>000 0902 0000000 000 213</v>
      </c>
      <c r="E1024" s="93">
        <v>37973500.34</v>
      </c>
      <c r="F1024" s="94"/>
      <c r="G1024" s="95">
        <v>37973500.34</v>
      </c>
      <c r="H1024" s="95"/>
      <c r="I1024" s="95"/>
      <c r="J1024" s="95">
        <v>26447346</v>
      </c>
      <c r="K1024" s="95">
        <v>11526154.34</v>
      </c>
      <c r="L1024" s="95"/>
      <c r="M1024" s="95"/>
      <c r="N1024" s="95">
        <v>8744065.79</v>
      </c>
      <c r="O1024" s="95"/>
      <c r="P1024" s="95">
        <v>8744065.79</v>
      </c>
      <c r="Q1024" s="95"/>
      <c r="R1024" s="95"/>
      <c r="S1024" s="95">
        <v>5958560.58</v>
      </c>
      <c r="T1024" s="95">
        <v>2785505.21</v>
      </c>
      <c r="U1024" s="95"/>
      <c r="V1024" s="95"/>
    </row>
    <row r="1025" spans="1:22" s="23" customFormat="1" ht="12.75">
      <c r="A1025" s="96" t="s">
        <v>77</v>
      </c>
      <c r="B1025" s="88">
        <v>200</v>
      </c>
      <c r="C1025" s="88" t="s">
        <v>712</v>
      </c>
      <c r="D1025" s="97" t="str">
        <f t="shared" si="15"/>
        <v>000 0902 0000000 000 220</v>
      </c>
      <c r="E1025" s="93">
        <v>76173500.89</v>
      </c>
      <c r="F1025" s="94"/>
      <c r="G1025" s="95">
        <v>76173500.89</v>
      </c>
      <c r="H1025" s="95"/>
      <c r="I1025" s="95">
        <v>27952451.6</v>
      </c>
      <c r="J1025" s="95">
        <v>35510900</v>
      </c>
      <c r="K1025" s="95">
        <v>12710149.29</v>
      </c>
      <c r="L1025" s="95"/>
      <c r="M1025" s="95"/>
      <c r="N1025" s="95">
        <v>21789359.72</v>
      </c>
      <c r="O1025" s="95"/>
      <c r="P1025" s="95">
        <v>21789359.72</v>
      </c>
      <c r="Q1025" s="95"/>
      <c r="R1025" s="95">
        <v>4699207.14</v>
      </c>
      <c r="S1025" s="95">
        <v>12514957.43</v>
      </c>
      <c r="T1025" s="95">
        <v>4575195.15</v>
      </c>
      <c r="U1025" s="95"/>
      <c r="V1025" s="95"/>
    </row>
    <row r="1026" spans="1:22" s="23" customFormat="1" ht="12.75">
      <c r="A1026" s="96" t="s">
        <v>79</v>
      </c>
      <c r="B1026" s="88">
        <v>200</v>
      </c>
      <c r="C1026" s="88" t="s">
        <v>713</v>
      </c>
      <c r="D1026" s="97" t="str">
        <f t="shared" si="15"/>
        <v>000 0902 0000000 000 221</v>
      </c>
      <c r="E1026" s="93">
        <v>955805</v>
      </c>
      <c r="F1026" s="94"/>
      <c r="G1026" s="95">
        <v>955805</v>
      </c>
      <c r="H1026" s="95"/>
      <c r="I1026" s="95"/>
      <c r="J1026" s="95">
        <v>447100</v>
      </c>
      <c r="K1026" s="95">
        <v>508705</v>
      </c>
      <c r="L1026" s="95"/>
      <c r="M1026" s="95"/>
      <c r="N1026" s="95">
        <v>328651.65</v>
      </c>
      <c r="O1026" s="95"/>
      <c r="P1026" s="95">
        <v>328651.65</v>
      </c>
      <c r="Q1026" s="95"/>
      <c r="R1026" s="95"/>
      <c r="S1026" s="95">
        <v>143884.79</v>
      </c>
      <c r="T1026" s="95">
        <v>184766.86</v>
      </c>
      <c r="U1026" s="95"/>
      <c r="V1026" s="95"/>
    </row>
    <row r="1027" spans="1:22" s="23" customFormat="1" ht="12.75">
      <c r="A1027" s="96" t="s">
        <v>81</v>
      </c>
      <c r="B1027" s="88">
        <v>200</v>
      </c>
      <c r="C1027" s="88" t="s">
        <v>714</v>
      </c>
      <c r="D1027" s="97" t="str">
        <f t="shared" si="15"/>
        <v>000 0902 0000000 000 222</v>
      </c>
      <c r="E1027" s="93">
        <v>698927.7</v>
      </c>
      <c r="F1027" s="94"/>
      <c r="G1027" s="95">
        <v>698927.7</v>
      </c>
      <c r="H1027" s="95"/>
      <c r="I1027" s="95"/>
      <c r="J1027" s="95">
        <v>449600</v>
      </c>
      <c r="K1027" s="95">
        <v>249327.7</v>
      </c>
      <c r="L1027" s="95"/>
      <c r="M1027" s="95"/>
      <c r="N1027" s="95">
        <v>210933.3</v>
      </c>
      <c r="O1027" s="95"/>
      <c r="P1027" s="95">
        <v>210933.3</v>
      </c>
      <c r="Q1027" s="95"/>
      <c r="R1027" s="95"/>
      <c r="S1027" s="95">
        <v>80740</v>
      </c>
      <c r="T1027" s="95">
        <v>130193.3</v>
      </c>
      <c r="U1027" s="95"/>
      <c r="V1027" s="95"/>
    </row>
    <row r="1028" spans="1:22" s="23" customFormat="1" ht="12.75">
      <c r="A1028" s="96" t="s">
        <v>83</v>
      </c>
      <c r="B1028" s="88">
        <v>200</v>
      </c>
      <c r="C1028" s="88" t="s">
        <v>715</v>
      </c>
      <c r="D1028" s="97" t="str">
        <f t="shared" si="15"/>
        <v>000 0902 0000000 000 223</v>
      </c>
      <c r="E1028" s="93">
        <v>25696051.29</v>
      </c>
      <c r="F1028" s="94"/>
      <c r="G1028" s="95">
        <v>25696051.29</v>
      </c>
      <c r="H1028" s="95"/>
      <c r="I1028" s="95"/>
      <c r="J1028" s="95">
        <v>20582700</v>
      </c>
      <c r="K1028" s="95">
        <v>5113351.29</v>
      </c>
      <c r="L1028" s="95"/>
      <c r="M1028" s="95"/>
      <c r="N1028" s="95">
        <v>11591713.34</v>
      </c>
      <c r="O1028" s="95"/>
      <c r="P1028" s="95">
        <v>11591713.34</v>
      </c>
      <c r="Q1028" s="95"/>
      <c r="R1028" s="95"/>
      <c r="S1028" s="95">
        <v>9134467.34</v>
      </c>
      <c r="T1028" s="95">
        <v>2457246</v>
      </c>
      <c r="U1028" s="95"/>
      <c r="V1028" s="95"/>
    </row>
    <row r="1029" spans="1:22" s="23" customFormat="1" ht="22.5">
      <c r="A1029" s="96" t="s">
        <v>85</v>
      </c>
      <c r="B1029" s="88">
        <v>200</v>
      </c>
      <c r="C1029" s="88" t="s">
        <v>716</v>
      </c>
      <c r="D1029" s="97" t="str">
        <f t="shared" si="15"/>
        <v>000 0902 0000000 000 224</v>
      </c>
      <c r="E1029" s="93">
        <v>2193110</v>
      </c>
      <c r="F1029" s="94"/>
      <c r="G1029" s="95">
        <v>2193110</v>
      </c>
      <c r="H1029" s="95"/>
      <c r="I1029" s="95"/>
      <c r="J1029" s="95">
        <v>1864400</v>
      </c>
      <c r="K1029" s="95">
        <v>328710</v>
      </c>
      <c r="L1029" s="95"/>
      <c r="M1029" s="95"/>
      <c r="N1029" s="95">
        <v>693039.42</v>
      </c>
      <c r="O1029" s="95"/>
      <c r="P1029" s="95">
        <v>693039.42</v>
      </c>
      <c r="Q1029" s="95"/>
      <c r="R1029" s="95"/>
      <c r="S1029" s="95">
        <v>584228</v>
      </c>
      <c r="T1029" s="95">
        <v>108811.42</v>
      </c>
      <c r="U1029" s="95"/>
      <c r="V1029" s="95"/>
    </row>
    <row r="1030" spans="1:22" s="23" customFormat="1" ht="22.5">
      <c r="A1030" s="96" t="s">
        <v>87</v>
      </c>
      <c r="B1030" s="88">
        <v>200</v>
      </c>
      <c r="C1030" s="88" t="s">
        <v>717</v>
      </c>
      <c r="D1030" s="97" t="str">
        <f t="shared" si="15"/>
        <v>000 0902 0000000 000 225</v>
      </c>
      <c r="E1030" s="93">
        <v>11907602.3</v>
      </c>
      <c r="F1030" s="94"/>
      <c r="G1030" s="95">
        <v>11907602.3</v>
      </c>
      <c r="H1030" s="95"/>
      <c r="I1030" s="95"/>
      <c r="J1030" s="95">
        <v>8457400</v>
      </c>
      <c r="K1030" s="95">
        <v>3450202.3</v>
      </c>
      <c r="L1030" s="95"/>
      <c r="M1030" s="95"/>
      <c r="N1030" s="95">
        <v>1279108.68</v>
      </c>
      <c r="O1030" s="95"/>
      <c r="P1030" s="95">
        <v>1279108.68</v>
      </c>
      <c r="Q1030" s="95"/>
      <c r="R1030" s="95"/>
      <c r="S1030" s="95">
        <v>905887.54</v>
      </c>
      <c r="T1030" s="95">
        <v>373221.14</v>
      </c>
      <c r="U1030" s="95"/>
      <c r="V1030" s="95"/>
    </row>
    <row r="1031" spans="1:22" s="23" customFormat="1" ht="12.75">
      <c r="A1031" s="96" t="s">
        <v>89</v>
      </c>
      <c r="B1031" s="88">
        <v>200</v>
      </c>
      <c r="C1031" s="88" t="s">
        <v>718</v>
      </c>
      <c r="D1031" s="97" t="str">
        <f aca="true" t="shared" si="16" ref="D1031:D1094">IF(OR(LEFT(C1031,5)="000 9",LEFT(C1031,5)="000 7"),"X",C1031)</f>
        <v>000 0902 0000000 000 226</v>
      </c>
      <c r="E1031" s="93">
        <v>34722004.6</v>
      </c>
      <c r="F1031" s="94"/>
      <c r="G1031" s="95">
        <v>34722004.6</v>
      </c>
      <c r="H1031" s="95"/>
      <c r="I1031" s="95">
        <v>27952451.6</v>
      </c>
      <c r="J1031" s="95">
        <v>3709700</v>
      </c>
      <c r="K1031" s="95">
        <v>3059853</v>
      </c>
      <c r="L1031" s="95"/>
      <c r="M1031" s="95"/>
      <c r="N1031" s="95">
        <v>7685913.33</v>
      </c>
      <c r="O1031" s="95"/>
      <c r="P1031" s="95">
        <v>7685913.33</v>
      </c>
      <c r="Q1031" s="95"/>
      <c r="R1031" s="95">
        <v>4699207.14</v>
      </c>
      <c r="S1031" s="95">
        <v>1665749.76</v>
      </c>
      <c r="T1031" s="95">
        <v>1320956.43</v>
      </c>
      <c r="U1031" s="95"/>
      <c r="V1031" s="95"/>
    </row>
    <row r="1032" spans="1:22" s="23" customFormat="1" ht="22.5">
      <c r="A1032" s="96" t="s">
        <v>91</v>
      </c>
      <c r="B1032" s="88">
        <v>200</v>
      </c>
      <c r="C1032" s="88" t="s">
        <v>719</v>
      </c>
      <c r="D1032" s="97" t="str">
        <f t="shared" si="16"/>
        <v>000 0902 0000000 000 240</v>
      </c>
      <c r="E1032" s="93">
        <v>47016670</v>
      </c>
      <c r="F1032" s="94"/>
      <c r="G1032" s="95">
        <v>47016670</v>
      </c>
      <c r="H1032" s="95"/>
      <c r="I1032" s="95">
        <v>47016670</v>
      </c>
      <c r="J1032" s="95"/>
      <c r="K1032" s="95"/>
      <c r="L1032" s="95"/>
      <c r="M1032" s="95"/>
      <c r="N1032" s="95">
        <v>16653411</v>
      </c>
      <c r="O1032" s="95"/>
      <c r="P1032" s="95">
        <v>16653411</v>
      </c>
      <c r="Q1032" s="95"/>
      <c r="R1032" s="95">
        <v>16653411</v>
      </c>
      <c r="S1032" s="95"/>
      <c r="T1032" s="95"/>
      <c r="U1032" s="95"/>
      <c r="V1032" s="95"/>
    </row>
    <row r="1033" spans="1:22" s="23" customFormat="1" ht="33.75">
      <c r="A1033" s="96" t="s">
        <v>93</v>
      </c>
      <c r="B1033" s="88">
        <v>200</v>
      </c>
      <c r="C1033" s="88" t="s">
        <v>720</v>
      </c>
      <c r="D1033" s="97" t="str">
        <f t="shared" si="16"/>
        <v>000 0902 0000000 000 241</v>
      </c>
      <c r="E1033" s="93">
        <v>47016670</v>
      </c>
      <c r="F1033" s="94"/>
      <c r="G1033" s="95">
        <v>47016670</v>
      </c>
      <c r="H1033" s="95"/>
      <c r="I1033" s="95">
        <v>47016670</v>
      </c>
      <c r="J1033" s="95"/>
      <c r="K1033" s="95"/>
      <c r="L1033" s="95"/>
      <c r="M1033" s="95"/>
      <c r="N1033" s="95">
        <v>16653411</v>
      </c>
      <c r="O1033" s="95"/>
      <c r="P1033" s="95">
        <v>16653411</v>
      </c>
      <c r="Q1033" s="95"/>
      <c r="R1033" s="95">
        <v>16653411</v>
      </c>
      <c r="S1033" s="95"/>
      <c r="T1033" s="95"/>
      <c r="U1033" s="95"/>
      <c r="V1033" s="95"/>
    </row>
    <row r="1034" spans="1:22" s="23" customFormat="1" ht="12.75">
      <c r="A1034" s="96" t="s">
        <v>97</v>
      </c>
      <c r="B1034" s="88">
        <v>200</v>
      </c>
      <c r="C1034" s="88" t="s">
        <v>721</v>
      </c>
      <c r="D1034" s="97" t="str">
        <f t="shared" si="16"/>
        <v>000 0902 0000000 000 250</v>
      </c>
      <c r="E1034" s="93">
        <v>14764200</v>
      </c>
      <c r="F1034" s="94"/>
      <c r="G1034" s="95">
        <v>14764200</v>
      </c>
      <c r="H1034" s="95">
        <v>23735800</v>
      </c>
      <c r="I1034" s="95">
        <v>38500000</v>
      </c>
      <c r="J1034" s="95"/>
      <c r="K1034" s="95"/>
      <c r="L1034" s="95"/>
      <c r="M1034" s="95"/>
      <c r="N1034" s="95"/>
      <c r="O1034" s="95"/>
      <c r="P1034" s="95"/>
      <c r="Q1034" s="95">
        <v>2090673</v>
      </c>
      <c r="R1034" s="95">
        <v>2090673</v>
      </c>
      <c r="S1034" s="95"/>
      <c r="T1034" s="95"/>
      <c r="U1034" s="95"/>
      <c r="V1034" s="95"/>
    </row>
    <row r="1035" spans="1:22" s="23" customFormat="1" ht="33.75">
      <c r="A1035" s="96" t="s">
        <v>99</v>
      </c>
      <c r="B1035" s="88">
        <v>200</v>
      </c>
      <c r="C1035" s="88" t="s">
        <v>722</v>
      </c>
      <c r="D1035" s="97" t="str">
        <f t="shared" si="16"/>
        <v>000 0902 0000000 000 251</v>
      </c>
      <c r="E1035" s="93">
        <v>14764200</v>
      </c>
      <c r="F1035" s="94"/>
      <c r="G1035" s="95">
        <v>14764200</v>
      </c>
      <c r="H1035" s="95">
        <v>23735800</v>
      </c>
      <c r="I1035" s="95">
        <v>38500000</v>
      </c>
      <c r="J1035" s="95"/>
      <c r="K1035" s="95"/>
      <c r="L1035" s="95"/>
      <c r="M1035" s="95"/>
      <c r="N1035" s="95"/>
      <c r="O1035" s="95"/>
      <c r="P1035" s="95"/>
      <c r="Q1035" s="95">
        <v>2090673</v>
      </c>
      <c r="R1035" s="95">
        <v>2090673</v>
      </c>
      <c r="S1035" s="95"/>
      <c r="T1035" s="95"/>
      <c r="U1035" s="95"/>
      <c r="V1035" s="95"/>
    </row>
    <row r="1036" spans="1:22" s="23" customFormat="1" ht="12.75">
      <c r="A1036" s="96" t="s">
        <v>101</v>
      </c>
      <c r="B1036" s="88">
        <v>200</v>
      </c>
      <c r="C1036" s="88" t="s">
        <v>723</v>
      </c>
      <c r="D1036" s="97" t="str">
        <f t="shared" si="16"/>
        <v>000 0902 0000000 000 260</v>
      </c>
      <c r="E1036" s="93">
        <v>324169006.86</v>
      </c>
      <c r="F1036" s="94"/>
      <c r="G1036" s="95">
        <v>202531564.86</v>
      </c>
      <c r="H1036" s="95"/>
      <c r="I1036" s="95">
        <v>185961748.4</v>
      </c>
      <c r="J1036" s="95"/>
      <c r="K1036" s="95">
        <v>16569816.46</v>
      </c>
      <c r="L1036" s="95"/>
      <c r="M1036" s="95">
        <v>121637442</v>
      </c>
      <c r="N1036" s="95">
        <v>189043273.86</v>
      </c>
      <c r="O1036" s="95"/>
      <c r="P1036" s="95">
        <v>151141164.76</v>
      </c>
      <c r="Q1036" s="95"/>
      <c r="R1036" s="95">
        <v>146601541.58</v>
      </c>
      <c r="S1036" s="95"/>
      <c r="T1036" s="95">
        <v>4539623.18</v>
      </c>
      <c r="U1036" s="95"/>
      <c r="V1036" s="95">
        <v>37902109.1</v>
      </c>
    </row>
    <row r="1037" spans="1:22" s="23" customFormat="1" ht="33.75">
      <c r="A1037" s="96" t="s">
        <v>674</v>
      </c>
      <c r="B1037" s="88">
        <v>200</v>
      </c>
      <c r="C1037" s="88" t="s">
        <v>724</v>
      </c>
      <c r="D1037" s="97" t="str">
        <f t="shared" si="16"/>
        <v>000 0902 0000000 000 261</v>
      </c>
      <c r="E1037" s="93">
        <v>121637442</v>
      </c>
      <c r="F1037" s="94"/>
      <c r="G1037" s="95"/>
      <c r="H1037" s="95"/>
      <c r="I1037" s="95"/>
      <c r="J1037" s="95"/>
      <c r="K1037" s="95"/>
      <c r="L1037" s="95"/>
      <c r="M1037" s="95">
        <v>121637442</v>
      </c>
      <c r="N1037" s="95">
        <v>37902109.1</v>
      </c>
      <c r="O1037" s="95"/>
      <c r="P1037" s="95"/>
      <c r="Q1037" s="95"/>
      <c r="R1037" s="95"/>
      <c r="S1037" s="95"/>
      <c r="T1037" s="95"/>
      <c r="U1037" s="95"/>
      <c r="V1037" s="95">
        <v>37902109.1</v>
      </c>
    </row>
    <row r="1038" spans="1:22" s="23" customFormat="1" ht="22.5">
      <c r="A1038" s="96" t="s">
        <v>103</v>
      </c>
      <c r="B1038" s="88">
        <v>200</v>
      </c>
      <c r="C1038" s="88" t="s">
        <v>725</v>
      </c>
      <c r="D1038" s="97" t="str">
        <f t="shared" si="16"/>
        <v>000 0902 0000000 000 262</v>
      </c>
      <c r="E1038" s="93">
        <v>202531564.86</v>
      </c>
      <c r="F1038" s="94"/>
      <c r="G1038" s="95">
        <v>202531564.86</v>
      </c>
      <c r="H1038" s="95"/>
      <c r="I1038" s="95">
        <v>185961748.4</v>
      </c>
      <c r="J1038" s="95"/>
      <c r="K1038" s="95">
        <v>16569816.46</v>
      </c>
      <c r="L1038" s="95"/>
      <c r="M1038" s="95"/>
      <c r="N1038" s="95">
        <v>151141164.76</v>
      </c>
      <c r="O1038" s="95"/>
      <c r="P1038" s="95">
        <v>151141164.76</v>
      </c>
      <c r="Q1038" s="95"/>
      <c r="R1038" s="95">
        <v>146601541.58</v>
      </c>
      <c r="S1038" s="95"/>
      <c r="T1038" s="95">
        <v>4539623.18</v>
      </c>
      <c r="U1038" s="95"/>
      <c r="V1038" s="95"/>
    </row>
    <row r="1039" spans="1:22" s="23" customFormat="1" ht="12.75">
      <c r="A1039" s="96" t="s">
        <v>107</v>
      </c>
      <c r="B1039" s="88">
        <v>200</v>
      </c>
      <c r="C1039" s="88" t="s">
        <v>726</v>
      </c>
      <c r="D1039" s="97" t="str">
        <f t="shared" si="16"/>
        <v>000 0902 0000000 000 290</v>
      </c>
      <c r="E1039" s="93">
        <v>905827.65</v>
      </c>
      <c r="F1039" s="94"/>
      <c r="G1039" s="95">
        <v>905827.65</v>
      </c>
      <c r="H1039" s="95"/>
      <c r="I1039" s="95"/>
      <c r="J1039" s="95">
        <v>205300</v>
      </c>
      <c r="K1039" s="95">
        <v>700527.65</v>
      </c>
      <c r="L1039" s="95"/>
      <c r="M1039" s="95"/>
      <c r="N1039" s="95">
        <v>125541.16</v>
      </c>
      <c r="O1039" s="95"/>
      <c r="P1039" s="95">
        <v>125541.16</v>
      </c>
      <c r="Q1039" s="95"/>
      <c r="R1039" s="95"/>
      <c r="S1039" s="95">
        <v>26364.73</v>
      </c>
      <c r="T1039" s="95">
        <v>99176.43</v>
      </c>
      <c r="U1039" s="95"/>
      <c r="V1039" s="95"/>
    </row>
    <row r="1040" spans="1:22" s="23" customFormat="1" ht="12.75">
      <c r="A1040" s="96" t="s">
        <v>109</v>
      </c>
      <c r="B1040" s="88">
        <v>200</v>
      </c>
      <c r="C1040" s="88" t="s">
        <v>727</v>
      </c>
      <c r="D1040" s="97" t="str">
        <f t="shared" si="16"/>
        <v>000 0902 0000000 000 300</v>
      </c>
      <c r="E1040" s="93">
        <v>93693770.92</v>
      </c>
      <c r="F1040" s="94"/>
      <c r="G1040" s="95">
        <v>93693770.92</v>
      </c>
      <c r="H1040" s="95"/>
      <c r="I1040" s="95"/>
      <c r="J1040" s="95">
        <v>30095051.22</v>
      </c>
      <c r="K1040" s="95">
        <v>63598719.7</v>
      </c>
      <c r="L1040" s="95"/>
      <c r="M1040" s="95"/>
      <c r="N1040" s="95">
        <v>24405953.57</v>
      </c>
      <c r="O1040" s="95"/>
      <c r="P1040" s="95">
        <v>24405953.57</v>
      </c>
      <c r="Q1040" s="95"/>
      <c r="R1040" s="95"/>
      <c r="S1040" s="95">
        <v>8091240.85</v>
      </c>
      <c r="T1040" s="95">
        <v>16314712.72</v>
      </c>
      <c r="U1040" s="95"/>
      <c r="V1040" s="95"/>
    </row>
    <row r="1041" spans="1:22" s="23" customFormat="1" ht="22.5">
      <c r="A1041" s="96" t="s">
        <v>111</v>
      </c>
      <c r="B1041" s="88">
        <v>200</v>
      </c>
      <c r="C1041" s="88" t="s">
        <v>728</v>
      </c>
      <c r="D1041" s="97" t="str">
        <f t="shared" si="16"/>
        <v>000 0902 0000000 000 310</v>
      </c>
      <c r="E1041" s="93">
        <v>14467050.5</v>
      </c>
      <c r="F1041" s="94"/>
      <c r="G1041" s="95">
        <v>14467050.5</v>
      </c>
      <c r="H1041" s="95"/>
      <c r="I1041" s="95"/>
      <c r="J1041" s="95">
        <v>11710414</v>
      </c>
      <c r="K1041" s="95">
        <v>2756636.5</v>
      </c>
      <c r="L1041" s="95"/>
      <c r="M1041" s="95"/>
      <c r="N1041" s="95">
        <v>1802570.9</v>
      </c>
      <c r="O1041" s="95"/>
      <c r="P1041" s="95">
        <v>1802570.9</v>
      </c>
      <c r="Q1041" s="95"/>
      <c r="R1041" s="95"/>
      <c r="S1041" s="95">
        <v>1576047.4</v>
      </c>
      <c r="T1041" s="95">
        <v>226523.5</v>
      </c>
      <c r="U1041" s="95"/>
      <c r="V1041" s="95"/>
    </row>
    <row r="1042" spans="1:22" s="23" customFormat="1" ht="22.5">
      <c r="A1042" s="96" t="s">
        <v>115</v>
      </c>
      <c r="B1042" s="88">
        <v>200</v>
      </c>
      <c r="C1042" s="88" t="s">
        <v>729</v>
      </c>
      <c r="D1042" s="97" t="str">
        <f t="shared" si="16"/>
        <v>000 0902 0000000 000 340</v>
      </c>
      <c r="E1042" s="93">
        <v>79226720.42</v>
      </c>
      <c r="F1042" s="94"/>
      <c r="G1042" s="95">
        <v>79226720.42</v>
      </c>
      <c r="H1042" s="95"/>
      <c r="I1042" s="95"/>
      <c r="J1042" s="95">
        <v>18384637.22</v>
      </c>
      <c r="K1042" s="95">
        <v>60842083.2</v>
      </c>
      <c r="L1042" s="95"/>
      <c r="M1042" s="95"/>
      <c r="N1042" s="95">
        <v>22603382.67</v>
      </c>
      <c r="O1042" s="95"/>
      <c r="P1042" s="95">
        <v>22603382.67</v>
      </c>
      <c r="Q1042" s="95"/>
      <c r="R1042" s="95"/>
      <c r="S1042" s="95">
        <v>6515193.45</v>
      </c>
      <c r="T1042" s="95">
        <v>16088189.22</v>
      </c>
      <c r="U1042" s="95"/>
      <c r="V1042" s="95"/>
    </row>
    <row r="1043" spans="1:22" s="23" customFormat="1" ht="12.75">
      <c r="A1043" s="96" t="s">
        <v>730</v>
      </c>
      <c r="B1043" s="88">
        <v>200</v>
      </c>
      <c r="C1043" s="88" t="s">
        <v>731</v>
      </c>
      <c r="D1043" s="97" t="str">
        <f t="shared" si="16"/>
        <v>000 0904 0000000 000 000</v>
      </c>
      <c r="E1043" s="93">
        <v>214230900.43</v>
      </c>
      <c r="F1043" s="94"/>
      <c r="G1043" s="95">
        <v>214230900.43</v>
      </c>
      <c r="H1043" s="95"/>
      <c r="I1043" s="95"/>
      <c r="J1043" s="95">
        <v>190601405</v>
      </c>
      <c r="K1043" s="95">
        <v>23629495.43</v>
      </c>
      <c r="L1043" s="95"/>
      <c r="M1043" s="95"/>
      <c r="N1043" s="95">
        <v>52017694.85</v>
      </c>
      <c r="O1043" s="95"/>
      <c r="P1043" s="95">
        <v>52017694.85</v>
      </c>
      <c r="Q1043" s="95"/>
      <c r="R1043" s="95"/>
      <c r="S1043" s="95">
        <v>45584645.32</v>
      </c>
      <c r="T1043" s="95">
        <v>6433049.53</v>
      </c>
      <c r="U1043" s="95"/>
      <c r="V1043" s="95"/>
    </row>
    <row r="1044" spans="1:22" s="23" customFormat="1" ht="12.75">
      <c r="A1044" s="96" t="s">
        <v>67</v>
      </c>
      <c r="B1044" s="88">
        <v>200</v>
      </c>
      <c r="C1044" s="88" t="s">
        <v>732</v>
      </c>
      <c r="D1044" s="97" t="str">
        <f t="shared" si="16"/>
        <v>000 0904 0000000 000 200</v>
      </c>
      <c r="E1044" s="93">
        <v>178389059.94</v>
      </c>
      <c r="F1044" s="94"/>
      <c r="G1044" s="95">
        <v>178389059.94</v>
      </c>
      <c r="H1044" s="95"/>
      <c r="I1044" s="95"/>
      <c r="J1044" s="95">
        <v>157400205</v>
      </c>
      <c r="K1044" s="95">
        <v>20988854.94</v>
      </c>
      <c r="L1044" s="95"/>
      <c r="M1044" s="95"/>
      <c r="N1044" s="95">
        <v>44584107.12</v>
      </c>
      <c r="O1044" s="95"/>
      <c r="P1044" s="95">
        <v>44584107.12</v>
      </c>
      <c r="Q1044" s="95"/>
      <c r="R1044" s="95"/>
      <c r="S1044" s="95">
        <v>39091034.58</v>
      </c>
      <c r="T1044" s="95">
        <v>5493072.54</v>
      </c>
      <c r="U1044" s="95"/>
      <c r="V1044" s="95"/>
    </row>
    <row r="1045" spans="1:22" s="23" customFormat="1" ht="22.5">
      <c r="A1045" s="96" t="s">
        <v>69</v>
      </c>
      <c r="B1045" s="88">
        <v>200</v>
      </c>
      <c r="C1045" s="88" t="s">
        <v>733</v>
      </c>
      <c r="D1045" s="97" t="str">
        <f t="shared" si="16"/>
        <v>000 0904 0000000 000 210</v>
      </c>
      <c r="E1045" s="93">
        <v>147700964.94</v>
      </c>
      <c r="F1045" s="94"/>
      <c r="G1045" s="95">
        <v>147700964.94</v>
      </c>
      <c r="H1045" s="95"/>
      <c r="I1045" s="95"/>
      <c r="J1045" s="95">
        <v>127203455</v>
      </c>
      <c r="K1045" s="95">
        <v>20497509.94</v>
      </c>
      <c r="L1045" s="95"/>
      <c r="M1045" s="95"/>
      <c r="N1045" s="95">
        <v>35413559.47</v>
      </c>
      <c r="O1045" s="95"/>
      <c r="P1045" s="95">
        <v>35413559.47</v>
      </c>
      <c r="Q1045" s="95"/>
      <c r="R1045" s="95"/>
      <c r="S1045" s="95">
        <v>30063338.96</v>
      </c>
      <c r="T1045" s="95">
        <v>5350220.51</v>
      </c>
      <c r="U1045" s="95"/>
      <c r="V1045" s="95"/>
    </row>
    <row r="1046" spans="1:22" s="23" customFormat="1" ht="12.75">
      <c r="A1046" s="96" t="s">
        <v>71</v>
      </c>
      <c r="B1046" s="88">
        <v>200</v>
      </c>
      <c r="C1046" s="88" t="s">
        <v>734</v>
      </c>
      <c r="D1046" s="97" t="str">
        <f t="shared" si="16"/>
        <v>000 0904 0000000 000 211</v>
      </c>
      <c r="E1046" s="93">
        <v>110388058</v>
      </c>
      <c r="F1046" s="94"/>
      <c r="G1046" s="95">
        <v>110388058</v>
      </c>
      <c r="H1046" s="95"/>
      <c r="I1046" s="95"/>
      <c r="J1046" s="95">
        <v>94852600</v>
      </c>
      <c r="K1046" s="95">
        <v>15535458</v>
      </c>
      <c r="L1046" s="95"/>
      <c r="M1046" s="95"/>
      <c r="N1046" s="95">
        <v>27312086.23</v>
      </c>
      <c r="O1046" s="95"/>
      <c r="P1046" s="95">
        <v>27312086.23</v>
      </c>
      <c r="Q1046" s="95"/>
      <c r="R1046" s="95"/>
      <c r="S1046" s="95">
        <v>23226370.12</v>
      </c>
      <c r="T1046" s="95">
        <v>4085716.11</v>
      </c>
      <c r="U1046" s="95"/>
      <c r="V1046" s="95"/>
    </row>
    <row r="1047" spans="1:22" s="23" customFormat="1" ht="12.75">
      <c r="A1047" s="96" t="s">
        <v>73</v>
      </c>
      <c r="B1047" s="88">
        <v>200</v>
      </c>
      <c r="C1047" s="88" t="s">
        <v>735</v>
      </c>
      <c r="D1047" s="97" t="str">
        <f t="shared" si="16"/>
        <v>000 0904 0000000 000 212</v>
      </c>
      <c r="E1047" s="93">
        <v>39600</v>
      </c>
      <c r="F1047" s="94"/>
      <c r="G1047" s="95">
        <v>39600</v>
      </c>
      <c r="H1047" s="95"/>
      <c r="I1047" s="95"/>
      <c r="J1047" s="95">
        <v>35600</v>
      </c>
      <c r="K1047" s="95">
        <v>4000</v>
      </c>
      <c r="L1047" s="95"/>
      <c r="M1047" s="95"/>
      <c r="N1047" s="95">
        <v>8491.76</v>
      </c>
      <c r="O1047" s="95"/>
      <c r="P1047" s="95">
        <v>8491.76</v>
      </c>
      <c r="Q1047" s="95"/>
      <c r="R1047" s="95"/>
      <c r="S1047" s="95">
        <v>8091.76</v>
      </c>
      <c r="T1047" s="95">
        <v>400</v>
      </c>
      <c r="U1047" s="95"/>
      <c r="V1047" s="95"/>
    </row>
    <row r="1048" spans="1:22" s="23" customFormat="1" ht="12.75">
      <c r="A1048" s="96" t="s">
        <v>75</v>
      </c>
      <c r="B1048" s="88">
        <v>200</v>
      </c>
      <c r="C1048" s="88" t="s">
        <v>736</v>
      </c>
      <c r="D1048" s="97" t="str">
        <f t="shared" si="16"/>
        <v>000 0904 0000000 000 213</v>
      </c>
      <c r="E1048" s="93">
        <v>37273306.94</v>
      </c>
      <c r="F1048" s="94"/>
      <c r="G1048" s="95">
        <v>37273306.94</v>
      </c>
      <c r="H1048" s="95"/>
      <c r="I1048" s="95"/>
      <c r="J1048" s="95">
        <v>32315255</v>
      </c>
      <c r="K1048" s="95">
        <v>4958051.94</v>
      </c>
      <c r="L1048" s="95"/>
      <c r="M1048" s="95"/>
      <c r="N1048" s="95">
        <v>8092981.48</v>
      </c>
      <c r="O1048" s="95"/>
      <c r="P1048" s="95">
        <v>8092981.48</v>
      </c>
      <c r="Q1048" s="95"/>
      <c r="R1048" s="95"/>
      <c r="S1048" s="95">
        <v>6828877.08</v>
      </c>
      <c r="T1048" s="95">
        <v>1264104.4</v>
      </c>
      <c r="U1048" s="95"/>
      <c r="V1048" s="95"/>
    </row>
    <row r="1049" spans="1:22" s="23" customFormat="1" ht="12.75">
      <c r="A1049" s="96" t="s">
        <v>77</v>
      </c>
      <c r="B1049" s="88">
        <v>200</v>
      </c>
      <c r="C1049" s="88" t="s">
        <v>737</v>
      </c>
      <c r="D1049" s="97" t="str">
        <f t="shared" si="16"/>
        <v>000 0904 0000000 000 220</v>
      </c>
      <c r="E1049" s="93">
        <v>30573695</v>
      </c>
      <c r="F1049" s="94"/>
      <c r="G1049" s="95">
        <v>30573695</v>
      </c>
      <c r="H1049" s="95"/>
      <c r="I1049" s="95"/>
      <c r="J1049" s="95">
        <v>30085350</v>
      </c>
      <c r="K1049" s="95">
        <v>488345</v>
      </c>
      <c r="L1049" s="95"/>
      <c r="M1049" s="95"/>
      <c r="N1049" s="95">
        <v>9118662.34</v>
      </c>
      <c r="O1049" s="95"/>
      <c r="P1049" s="95">
        <v>9118662.34</v>
      </c>
      <c r="Q1049" s="95"/>
      <c r="R1049" s="95"/>
      <c r="S1049" s="95">
        <v>8976710.31</v>
      </c>
      <c r="T1049" s="95">
        <v>141952.03</v>
      </c>
      <c r="U1049" s="95"/>
      <c r="V1049" s="95"/>
    </row>
    <row r="1050" spans="1:22" s="23" customFormat="1" ht="12.75">
      <c r="A1050" s="96" t="s">
        <v>79</v>
      </c>
      <c r="B1050" s="88">
        <v>200</v>
      </c>
      <c r="C1050" s="88" t="s">
        <v>738</v>
      </c>
      <c r="D1050" s="97" t="str">
        <f t="shared" si="16"/>
        <v>000 0904 0000000 000 221</v>
      </c>
      <c r="E1050" s="93">
        <v>641100</v>
      </c>
      <c r="F1050" s="94"/>
      <c r="G1050" s="95">
        <v>641100</v>
      </c>
      <c r="H1050" s="95"/>
      <c r="I1050" s="95"/>
      <c r="J1050" s="95">
        <v>623100</v>
      </c>
      <c r="K1050" s="95">
        <v>18000</v>
      </c>
      <c r="L1050" s="95"/>
      <c r="M1050" s="95"/>
      <c r="N1050" s="95">
        <v>222488.47</v>
      </c>
      <c r="O1050" s="95"/>
      <c r="P1050" s="95">
        <v>222488.47</v>
      </c>
      <c r="Q1050" s="95"/>
      <c r="R1050" s="95"/>
      <c r="S1050" s="95">
        <v>213988.47</v>
      </c>
      <c r="T1050" s="95">
        <v>8500</v>
      </c>
      <c r="U1050" s="95"/>
      <c r="V1050" s="95"/>
    </row>
    <row r="1051" spans="1:22" s="23" customFormat="1" ht="12.75">
      <c r="A1051" s="96" t="s">
        <v>81</v>
      </c>
      <c r="B1051" s="88">
        <v>200</v>
      </c>
      <c r="C1051" s="88" t="s">
        <v>739</v>
      </c>
      <c r="D1051" s="97" t="str">
        <f t="shared" si="16"/>
        <v>000 0904 0000000 000 222</v>
      </c>
      <c r="E1051" s="93">
        <v>16500</v>
      </c>
      <c r="F1051" s="94"/>
      <c r="G1051" s="95">
        <v>16500</v>
      </c>
      <c r="H1051" s="95"/>
      <c r="I1051" s="95"/>
      <c r="J1051" s="95">
        <v>16500</v>
      </c>
      <c r="K1051" s="95"/>
      <c r="L1051" s="95"/>
      <c r="M1051" s="95"/>
      <c r="N1051" s="95">
        <v>9703.9</v>
      </c>
      <c r="O1051" s="95"/>
      <c r="P1051" s="95">
        <v>9703.9</v>
      </c>
      <c r="Q1051" s="95"/>
      <c r="R1051" s="95"/>
      <c r="S1051" s="95">
        <v>9703.9</v>
      </c>
      <c r="T1051" s="95"/>
      <c r="U1051" s="95"/>
      <c r="V1051" s="95"/>
    </row>
    <row r="1052" spans="1:22" s="23" customFormat="1" ht="12.75">
      <c r="A1052" s="96" t="s">
        <v>83</v>
      </c>
      <c r="B1052" s="88">
        <v>200</v>
      </c>
      <c r="C1052" s="88" t="s">
        <v>740</v>
      </c>
      <c r="D1052" s="97" t="str">
        <f t="shared" si="16"/>
        <v>000 0904 0000000 000 223</v>
      </c>
      <c r="E1052" s="93">
        <v>16899050</v>
      </c>
      <c r="F1052" s="94"/>
      <c r="G1052" s="95">
        <v>16899050</v>
      </c>
      <c r="H1052" s="95"/>
      <c r="I1052" s="95"/>
      <c r="J1052" s="95">
        <v>16545050</v>
      </c>
      <c r="K1052" s="95">
        <v>354000</v>
      </c>
      <c r="L1052" s="95"/>
      <c r="M1052" s="95"/>
      <c r="N1052" s="95">
        <v>6218994.79</v>
      </c>
      <c r="O1052" s="95"/>
      <c r="P1052" s="95">
        <v>6218994.79</v>
      </c>
      <c r="Q1052" s="95"/>
      <c r="R1052" s="95"/>
      <c r="S1052" s="95">
        <v>6109044.79</v>
      </c>
      <c r="T1052" s="95">
        <v>109950</v>
      </c>
      <c r="U1052" s="95"/>
      <c r="V1052" s="95"/>
    </row>
    <row r="1053" spans="1:22" s="23" customFormat="1" ht="22.5">
      <c r="A1053" s="96" t="s">
        <v>87</v>
      </c>
      <c r="B1053" s="88">
        <v>200</v>
      </c>
      <c r="C1053" s="88" t="s">
        <v>741</v>
      </c>
      <c r="D1053" s="97" t="str">
        <f t="shared" si="16"/>
        <v>000 0904 0000000 000 225</v>
      </c>
      <c r="E1053" s="93">
        <v>5603745</v>
      </c>
      <c r="F1053" s="94"/>
      <c r="G1053" s="95">
        <v>5603745</v>
      </c>
      <c r="H1053" s="95"/>
      <c r="I1053" s="95"/>
      <c r="J1053" s="95">
        <v>5537400</v>
      </c>
      <c r="K1053" s="95">
        <v>66345</v>
      </c>
      <c r="L1053" s="95"/>
      <c r="M1053" s="95"/>
      <c r="N1053" s="95">
        <v>2117432.8</v>
      </c>
      <c r="O1053" s="95"/>
      <c r="P1053" s="95">
        <v>2117432.8</v>
      </c>
      <c r="Q1053" s="95"/>
      <c r="R1053" s="95"/>
      <c r="S1053" s="95">
        <v>2102777.8</v>
      </c>
      <c r="T1053" s="95">
        <v>14655</v>
      </c>
      <c r="U1053" s="95"/>
      <c r="V1053" s="95"/>
    </row>
    <row r="1054" spans="1:22" s="23" customFormat="1" ht="12.75">
      <c r="A1054" s="96" t="s">
        <v>89</v>
      </c>
      <c r="B1054" s="88">
        <v>200</v>
      </c>
      <c r="C1054" s="88" t="s">
        <v>742</v>
      </c>
      <c r="D1054" s="97" t="str">
        <f t="shared" si="16"/>
        <v>000 0904 0000000 000 226</v>
      </c>
      <c r="E1054" s="93">
        <v>7413300</v>
      </c>
      <c r="F1054" s="94"/>
      <c r="G1054" s="95">
        <v>7413300</v>
      </c>
      <c r="H1054" s="95"/>
      <c r="I1054" s="95"/>
      <c r="J1054" s="95">
        <v>7363300</v>
      </c>
      <c r="K1054" s="95">
        <v>50000</v>
      </c>
      <c r="L1054" s="95"/>
      <c r="M1054" s="95"/>
      <c r="N1054" s="95">
        <v>550042.38</v>
      </c>
      <c r="O1054" s="95"/>
      <c r="P1054" s="95">
        <v>550042.38</v>
      </c>
      <c r="Q1054" s="95"/>
      <c r="R1054" s="95"/>
      <c r="S1054" s="95">
        <v>541195.35</v>
      </c>
      <c r="T1054" s="95">
        <v>8847.03</v>
      </c>
      <c r="U1054" s="95"/>
      <c r="V1054" s="95"/>
    </row>
    <row r="1055" spans="1:22" s="23" customFormat="1" ht="12.75">
      <c r="A1055" s="96" t="s">
        <v>107</v>
      </c>
      <c r="B1055" s="88">
        <v>200</v>
      </c>
      <c r="C1055" s="88" t="s">
        <v>743</v>
      </c>
      <c r="D1055" s="97" t="str">
        <f t="shared" si="16"/>
        <v>000 0904 0000000 000 290</v>
      </c>
      <c r="E1055" s="93">
        <v>114400</v>
      </c>
      <c r="F1055" s="94"/>
      <c r="G1055" s="95">
        <v>114400</v>
      </c>
      <c r="H1055" s="95"/>
      <c r="I1055" s="95"/>
      <c r="J1055" s="95">
        <v>111400</v>
      </c>
      <c r="K1055" s="95">
        <v>3000</v>
      </c>
      <c r="L1055" s="95"/>
      <c r="M1055" s="95"/>
      <c r="N1055" s="95">
        <v>51885.31</v>
      </c>
      <c r="O1055" s="95"/>
      <c r="P1055" s="95">
        <v>51885.31</v>
      </c>
      <c r="Q1055" s="95"/>
      <c r="R1055" s="95"/>
      <c r="S1055" s="95">
        <v>50985.31</v>
      </c>
      <c r="T1055" s="95">
        <v>900</v>
      </c>
      <c r="U1055" s="95"/>
      <c r="V1055" s="95"/>
    </row>
    <row r="1056" spans="1:22" s="23" customFormat="1" ht="12.75">
      <c r="A1056" s="96" t="s">
        <v>109</v>
      </c>
      <c r="B1056" s="88">
        <v>200</v>
      </c>
      <c r="C1056" s="88" t="s">
        <v>744</v>
      </c>
      <c r="D1056" s="97" t="str">
        <f t="shared" si="16"/>
        <v>000 0904 0000000 000 300</v>
      </c>
      <c r="E1056" s="93">
        <v>35841840.49</v>
      </c>
      <c r="F1056" s="94"/>
      <c r="G1056" s="95">
        <v>35841840.49</v>
      </c>
      <c r="H1056" s="95"/>
      <c r="I1056" s="95"/>
      <c r="J1056" s="95">
        <v>33201200</v>
      </c>
      <c r="K1056" s="95">
        <v>2640640.49</v>
      </c>
      <c r="L1056" s="95"/>
      <c r="M1056" s="95"/>
      <c r="N1056" s="95">
        <v>7433587.73</v>
      </c>
      <c r="O1056" s="95"/>
      <c r="P1056" s="95">
        <v>7433587.73</v>
      </c>
      <c r="Q1056" s="95"/>
      <c r="R1056" s="95"/>
      <c r="S1056" s="95">
        <v>6493610.74</v>
      </c>
      <c r="T1056" s="95">
        <v>939976.99</v>
      </c>
      <c r="U1056" s="95"/>
      <c r="V1056" s="95"/>
    </row>
    <row r="1057" spans="1:22" s="23" customFormat="1" ht="22.5">
      <c r="A1057" s="96" t="s">
        <v>111</v>
      </c>
      <c r="B1057" s="88">
        <v>200</v>
      </c>
      <c r="C1057" s="88" t="s">
        <v>745</v>
      </c>
      <c r="D1057" s="97" t="str">
        <f t="shared" si="16"/>
        <v>000 0904 0000000 000 310</v>
      </c>
      <c r="E1057" s="93">
        <v>10614400</v>
      </c>
      <c r="F1057" s="94"/>
      <c r="G1057" s="95">
        <v>10614400</v>
      </c>
      <c r="H1057" s="95"/>
      <c r="I1057" s="95"/>
      <c r="J1057" s="95">
        <v>10547400</v>
      </c>
      <c r="K1057" s="95">
        <v>67000</v>
      </c>
      <c r="L1057" s="95"/>
      <c r="M1057" s="95"/>
      <c r="N1057" s="95">
        <v>497678.23</v>
      </c>
      <c r="O1057" s="95"/>
      <c r="P1057" s="95">
        <v>497678.23</v>
      </c>
      <c r="Q1057" s="95"/>
      <c r="R1057" s="95"/>
      <c r="S1057" s="95">
        <v>479038.23</v>
      </c>
      <c r="T1057" s="95">
        <v>18640</v>
      </c>
      <c r="U1057" s="95"/>
      <c r="V1057" s="95"/>
    </row>
    <row r="1058" spans="1:22" s="23" customFormat="1" ht="22.5">
      <c r="A1058" s="96" t="s">
        <v>115</v>
      </c>
      <c r="B1058" s="88">
        <v>200</v>
      </c>
      <c r="C1058" s="88" t="s">
        <v>746</v>
      </c>
      <c r="D1058" s="97" t="str">
        <f t="shared" si="16"/>
        <v>000 0904 0000000 000 340</v>
      </c>
      <c r="E1058" s="93">
        <v>25227440.49</v>
      </c>
      <c r="F1058" s="94"/>
      <c r="G1058" s="95">
        <v>25227440.49</v>
      </c>
      <c r="H1058" s="95"/>
      <c r="I1058" s="95"/>
      <c r="J1058" s="95">
        <v>22653800</v>
      </c>
      <c r="K1058" s="95">
        <v>2573640.49</v>
      </c>
      <c r="L1058" s="95"/>
      <c r="M1058" s="95"/>
      <c r="N1058" s="95">
        <v>6935909.5</v>
      </c>
      <c r="O1058" s="95"/>
      <c r="P1058" s="95">
        <v>6935909.5</v>
      </c>
      <c r="Q1058" s="95"/>
      <c r="R1058" s="95"/>
      <c r="S1058" s="95">
        <v>6014572.51</v>
      </c>
      <c r="T1058" s="95">
        <v>921336.99</v>
      </c>
      <c r="U1058" s="95"/>
      <c r="V1058" s="95"/>
    </row>
    <row r="1059" spans="1:22" s="23" customFormat="1" ht="12.75">
      <c r="A1059" s="96" t="s">
        <v>747</v>
      </c>
      <c r="B1059" s="88">
        <v>200</v>
      </c>
      <c r="C1059" s="88" t="s">
        <v>748</v>
      </c>
      <c r="D1059" s="97" t="str">
        <f t="shared" si="16"/>
        <v>000 0905 0000000 000 000</v>
      </c>
      <c r="E1059" s="93">
        <v>111003251</v>
      </c>
      <c r="F1059" s="94"/>
      <c r="G1059" s="95">
        <v>111003251</v>
      </c>
      <c r="H1059" s="95"/>
      <c r="I1059" s="95">
        <v>111003251</v>
      </c>
      <c r="J1059" s="95"/>
      <c r="K1059" s="95"/>
      <c r="L1059" s="95"/>
      <c r="M1059" s="95"/>
      <c r="N1059" s="95">
        <v>35515989.79</v>
      </c>
      <c r="O1059" s="95"/>
      <c r="P1059" s="95">
        <v>35515989.79</v>
      </c>
      <c r="Q1059" s="95"/>
      <c r="R1059" s="95">
        <v>35515989.79</v>
      </c>
      <c r="S1059" s="95"/>
      <c r="T1059" s="95"/>
      <c r="U1059" s="95"/>
      <c r="V1059" s="95"/>
    </row>
    <row r="1060" spans="1:22" s="23" customFormat="1" ht="12.75">
      <c r="A1060" s="96" t="s">
        <v>67</v>
      </c>
      <c r="B1060" s="88">
        <v>200</v>
      </c>
      <c r="C1060" s="88" t="s">
        <v>749</v>
      </c>
      <c r="D1060" s="97" t="str">
        <f t="shared" si="16"/>
        <v>000 0905 0000000 000 200</v>
      </c>
      <c r="E1060" s="93">
        <v>103094451</v>
      </c>
      <c r="F1060" s="94"/>
      <c r="G1060" s="95">
        <v>103094451</v>
      </c>
      <c r="H1060" s="95"/>
      <c r="I1060" s="95">
        <v>103094451</v>
      </c>
      <c r="J1060" s="95"/>
      <c r="K1060" s="95"/>
      <c r="L1060" s="95"/>
      <c r="M1060" s="95"/>
      <c r="N1060" s="95">
        <v>33445917.44</v>
      </c>
      <c r="O1060" s="95"/>
      <c r="P1060" s="95">
        <v>33445917.44</v>
      </c>
      <c r="Q1060" s="95"/>
      <c r="R1060" s="95">
        <v>33445917.44</v>
      </c>
      <c r="S1060" s="95"/>
      <c r="T1060" s="95"/>
      <c r="U1060" s="95"/>
      <c r="V1060" s="95"/>
    </row>
    <row r="1061" spans="1:22" s="23" customFormat="1" ht="22.5">
      <c r="A1061" s="96" t="s">
        <v>69</v>
      </c>
      <c r="B1061" s="88">
        <v>200</v>
      </c>
      <c r="C1061" s="88" t="s">
        <v>750</v>
      </c>
      <c r="D1061" s="97" t="str">
        <f t="shared" si="16"/>
        <v>000 0905 0000000 000 210</v>
      </c>
      <c r="E1061" s="93">
        <v>26019400</v>
      </c>
      <c r="F1061" s="94"/>
      <c r="G1061" s="95">
        <v>26019400</v>
      </c>
      <c r="H1061" s="95"/>
      <c r="I1061" s="95">
        <v>26019400</v>
      </c>
      <c r="J1061" s="95"/>
      <c r="K1061" s="95"/>
      <c r="L1061" s="95"/>
      <c r="M1061" s="95"/>
      <c r="N1061" s="95">
        <v>6702750.53</v>
      </c>
      <c r="O1061" s="95"/>
      <c r="P1061" s="95">
        <v>6702750.53</v>
      </c>
      <c r="Q1061" s="95"/>
      <c r="R1061" s="95">
        <v>6702750.53</v>
      </c>
      <c r="S1061" s="95"/>
      <c r="T1061" s="95"/>
      <c r="U1061" s="95"/>
      <c r="V1061" s="95"/>
    </row>
    <row r="1062" spans="1:22" s="23" customFormat="1" ht="12.75">
      <c r="A1062" s="96" t="s">
        <v>71</v>
      </c>
      <c r="B1062" s="88">
        <v>200</v>
      </c>
      <c r="C1062" s="88" t="s">
        <v>751</v>
      </c>
      <c r="D1062" s="97" t="str">
        <f t="shared" si="16"/>
        <v>000 0905 0000000 000 211</v>
      </c>
      <c r="E1062" s="93">
        <v>19384800</v>
      </c>
      <c r="F1062" s="94"/>
      <c r="G1062" s="95">
        <v>19384800</v>
      </c>
      <c r="H1062" s="95"/>
      <c r="I1062" s="95">
        <v>19384800</v>
      </c>
      <c r="J1062" s="95"/>
      <c r="K1062" s="95"/>
      <c r="L1062" s="95"/>
      <c r="M1062" s="95"/>
      <c r="N1062" s="95">
        <v>5239492.51</v>
      </c>
      <c r="O1062" s="95"/>
      <c r="P1062" s="95">
        <v>5239492.51</v>
      </c>
      <c r="Q1062" s="95"/>
      <c r="R1062" s="95">
        <v>5239492.51</v>
      </c>
      <c r="S1062" s="95"/>
      <c r="T1062" s="95"/>
      <c r="U1062" s="95"/>
      <c r="V1062" s="95"/>
    </row>
    <row r="1063" spans="1:22" s="23" customFormat="1" ht="12.75">
      <c r="A1063" s="96" t="s">
        <v>73</v>
      </c>
      <c r="B1063" s="88">
        <v>200</v>
      </c>
      <c r="C1063" s="88" t="s">
        <v>752</v>
      </c>
      <c r="D1063" s="97" t="str">
        <f t="shared" si="16"/>
        <v>000 0905 0000000 000 212</v>
      </c>
      <c r="E1063" s="93">
        <v>5000</v>
      </c>
      <c r="F1063" s="94"/>
      <c r="G1063" s="95">
        <v>5000</v>
      </c>
      <c r="H1063" s="95"/>
      <c r="I1063" s="95">
        <v>5000</v>
      </c>
      <c r="J1063" s="95"/>
      <c r="K1063" s="95"/>
      <c r="L1063" s="95"/>
      <c r="M1063" s="95"/>
      <c r="N1063" s="95">
        <v>750</v>
      </c>
      <c r="O1063" s="95"/>
      <c r="P1063" s="95">
        <v>750</v>
      </c>
      <c r="Q1063" s="95"/>
      <c r="R1063" s="95">
        <v>750</v>
      </c>
      <c r="S1063" s="95"/>
      <c r="T1063" s="95"/>
      <c r="U1063" s="95"/>
      <c r="V1063" s="95"/>
    </row>
    <row r="1064" spans="1:22" s="23" customFormat="1" ht="12.75">
      <c r="A1064" s="96" t="s">
        <v>75</v>
      </c>
      <c r="B1064" s="88">
        <v>200</v>
      </c>
      <c r="C1064" s="88" t="s">
        <v>753</v>
      </c>
      <c r="D1064" s="97" t="str">
        <f t="shared" si="16"/>
        <v>000 0905 0000000 000 213</v>
      </c>
      <c r="E1064" s="93">
        <v>6629600</v>
      </c>
      <c r="F1064" s="94"/>
      <c r="G1064" s="95">
        <v>6629600</v>
      </c>
      <c r="H1064" s="95"/>
      <c r="I1064" s="95">
        <v>6629600</v>
      </c>
      <c r="J1064" s="95"/>
      <c r="K1064" s="95"/>
      <c r="L1064" s="95"/>
      <c r="M1064" s="95"/>
      <c r="N1064" s="95">
        <v>1462508.02</v>
      </c>
      <c r="O1064" s="95"/>
      <c r="P1064" s="95">
        <v>1462508.02</v>
      </c>
      <c r="Q1064" s="95"/>
      <c r="R1064" s="95">
        <v>1462508.02</v>
      </c>
      <c r="S1064" s="95"/>
      <c r="T1064" s="95"/>
      <c r="U1064" s="95"/>
      <c r="V1064" s="95"/>
    </row>
    <row r="1065" spans="1:22" s="23" customFormat="1" ht="12.75">
      <c r="A1065" s="96" t="s">
        <v>77</v>
      </c>
      <c r="B1065" s="88">
        <v>200</v>
      </c>
      <c r="C1065" s="88" t="s">
        <v>754</v>
      </c>
      <c r="D1065" s="97" t="str">
        <f t="shared" si="16"/>
        <v>000 0905 0000000 000 220</v>
      </c>
      <c r="E1065" s="93">
        <v>6243000</v>
      </c>
      <c r="F1065" s="94"/>
      <c r="G1065" s="95">
        <v>6243000</v>
      </c>
      <c r="H1065" s="95"/>
      <c r="I1065" s="95">
        <v>6243000</v>
      </c>
      <c r="J1065" s="95"/>
      <c r="K1065" s="95"/>
      <c r="L1065" s="95"/>
      <c r="M1065" s="95"/>
      <c r="N1065" s="95">
        <v>634710.76</v>
      </c>
      <c r="O1065" s="95"/>
      <c r="P1065" s="95">
        <v>634710.76</v>
      </c>
      <c r="Q1065" s="95"/>
      <c r="R1065" s="95">
        <v>634710.76</v>
      </c>
      <c r="S1065" s="95"/>
      <c r="T1065" s="95"/>
      <c r="U1065" s="95"/>
      <c r="V1065" s="95"/>
    </row>
    <row r="1066" spans="1:22" s="23" customFormat="1" ht="12.75">
      <c r="A1066" s="96" t="s">
        <v>79</v>
      </c>
      <c r="B1066" s="88">
        <v>200</v>
      </c>
      <c r="C1066" s="88" t="s">
        <v>755</v>
      </c>
      <c r="D1066" s="97" t="str">
        <f t="shared" si="16"/>
        <v>000 0905 0000000 000 221</v>
      </c>
      <c r="E1066" s="93">
        <v>75000</v>
      </c>
      <c r="F1066" s="94"/>
      <c r="G1066" s="95">
        <v>75000</v>
      </c>
      <c r="H1066" s="95"/>
      <c r="I1066" s="95">
        <v>75000</v>
      </c>
      <c r="J1066" s="95"/>
      <c r="K1066" s="95"/>
      <c r="L1066" s="95"/>
      <c r="M1066" s="95"/>
      <c r="N1066" s="95">
        <v>22666.05</v>
      </c>
      <c r="O1066" s="95"/>
      <c r="P1066" s="95">
        <v>22666.05</v>
      </c>
      <c r="Q1066" s="95"/>
      <c r="R1066" s="95">
        <v>22666.05</v>
      </c>
      <c r="S1066" s="95"/>
      <c r="T1066" s="95"/>
      <c r="U1066" s="95"/>
      <c r="V1066" s="95"/>
    </row>
    <row r="1067" spans="1:22" s="23" customFormat="1" ht="12.75">
      <c r="A1067" s="96" t="s">
        <v>81</v>
      </c>
      <c r="B1067" s="88">
        <v>200</v>
      </c>
      <c r="C1067" s="88" t="s">
        <v>756</v>
      </c>
      <c r="D1067" s="97" t="str">
        <f t="shared" si="16"/>
        <v>000 0905 0000000 000 222</v>
      </c>
      <c r="E1067" s="93">
        <v>8000</v>
      </c>
      <c r="F1067" s="94"/>
      <c r="G1067" s="95">
        <v>8000</v>
      </c>
      <c r="H1067" s="95"/>
      <c r="I1067" s="95">
        <v>8000</v>
      </c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</row>
    <row r="1068" spans="1:22" s="23" customFormat="1" ht="12.75">
      <c r="A1068" s="96" t="s">
        <v>83</v>
      </c>
      <c r="B1068" s="88">
        <v>200</v>
      </c>
      <c r="C1068" s="88" t="s">
        <v>757</v>
      </c>
      <c r="D1068" s="97" t="str">
        <f t="shared" si="16"/>
        <v>000 0905 0000000 000 223</v>
      </c>
      <c r="E1068" s="93">
        <v>3010000</v>
      </c>
      <c r="F1068" s="94"/>
      <c r="G1068" s="95">
        <v>3010000</v>
      </c>
      <c r="H1068" s="95"/>
      <c r="I1068" s="95">
        <v>3010000</v>
      </c>
      <c r="J1068" s="95"/>
      <c r="K1068" s="95"/>
      <c r="L1068" s="95"/>
      <c r="M1068" s="95"/>
      <c r="N1068" s="95">
        <v>332581.68</v>
      </c>
      <c r="O1068" s="95"/>
      <c r="P1068" s="95">
        <v>332581.68</v>
      </c>
      <c r="Q1068" s="95"/>
      <c r="R1068" s="95">
        <v>332581.68</v>
      </c>
      <c r="S1068" s="95"/>
      <c r="T1068" s="95"/>
      <c r="U1068" s="95"/>
      <c r="V1068" s="95"/>
    </row>
    <row r="1069" spans="1:22" s="23" customFormat="1" ht="22.5">
      <c r="A1069" s="96" t="s">
        <v>87</v>
      </c>
      <c r="B1069" s="88">
        <v>200</v>
      </c>
      <c r="C1069" s="88" t="s">
        <v>758</v>
      </c>
      <c r="D1069" s="97" t="str">
        <f t="shared" si="16"/>
        <v>000 0905 0000000 000 225</v>
      </c>
      <c r="E1069" s="93">
        <v>2550000</v>
      </c>
      <c r="F1069" s="94"/>
      <c r="G1069" s="95">
        <v>2550000</v>
      </c>
      <c r="H1069" s="95"/>
      <c r="I1069" s="95">
        <v>2550000</v>
      </c>
      <c r="J1069" s="95"/>
      <c r="K1069" s="95"/>
      <c r="L1069" s="95"/>
      <c r="M1069" s="95"/>
      <c r="N1069" s="95">
        <v>83272.25</v>
      </c>
      <c r="O1069" s="95"/>
      <c r="P1069" s="95">
        <v>83272.25</v>
      </c>
      <c r="Q1069" s="95"/>
      <c r="R1069" s="95">
        <v>83272.25</v>
      </c>
      <c r="S1069" s="95"/>
      <c r="T1069" s="95"/>
      <c r="U1069" s="95"/>
      <c r="V1069" s="95"/>
    </row>
    <row r="1070" spans="1:22" s="23" customFormat="1" ht="12.75">
      <c r="A1070" s="96" t="s">
        <v>89</v>
      </c>
      <c r="B1070" s="88">
        <v>200</v>
      </c>
      <c r="C1070" s="88" t="s">
        <v>759</v>
      </c>
      <c r="D1070" s="97" t="str">
        <f t="shared" si="16"/>
        <v>000 0905 0000000 000 226</v>
      </c>
      <c r="E1070" s="93">
        <v>600000</v>
      </c>
      <c r="F1070" s="94"/>
      <c r="G1070" s="95">
        <v>600000</v>
      </c>
      <c r="H1070" s="95"/>
      <c r="I1070" s="95">
        <v>600000</v>
      </c>
      <c r="J1070" s="95"/>
      <c r="K1070" s="95"/>
      <c r="L1070" s="95"/>
      <c r="M1070" s="95"/>
      <c r="N1070" s="95">
        <v>196190.78</v>
      </c>
      <c r="O1070" s="95"/>
      <c r="P1070" s="95">
        <v>196190.78</v>
      </c>
      <c r="Q1070" s="95"/>
      <c r="R1070" s="95">
        <v>196190.78</v>
      </c>
      <c r="S1070" s="95"/>
      <c r="T1070" s="95"/>
      <c r="U1070" s="95"/>
      <c r="V1070" s="95"/>
    </row>
    <row r="1071" spans="1:22" s="23" customFormat="1" ht="22.5">
      <c r="A1071" s="96" t="s">
        <v>91</v>
      </c>
      <c r="B1071" s="88">
        <v>200</v>
      </c>
      <c r="C1071" s="88" t="s">
        <v>760</v>
      </c>
      <c r="D1071" s="97" t="str">
        <f t="shared" si="16"/>
        <v>000 0905 0000000 000 240</v>
      </c>
      <c r="E1071" s="93">
        <v>70674451</v>
      </c>
      <c r="F1071" s="94"/>
      <c r="G1071" s="95">
        <v>70674451</v>
      </c>
      <c r="H1071" s="95"/>
      <c r="I1071" s="95">
        <v>70674451</v>
      </c>
      <c r="J1071" s="95"/>
      <c r="K1071" s="95"/>
      <c r="L1071" s="95"/>
      <c r="M1071" s="95"/>
      <c r="N1071" s="95">
        <v>26054747.95</v>
      </c>
      <c r="O1071" s="95"/>
      <c r="P1071" s="95">
        <v>26054747.95</v>
      </c>
      <c r="Q1071" s="95"/>
      <c r="R1071" s="95">
        <v>26054747.95</v>
      </c>
      <c r="S1071" s="95"/>
      <c r="T1071" s="95"/>
      <c r="U1071" s="95"/>
      <c r="V1071" s="95"/>
    </row>
    <row r="1072" spans="1:22" s="23" customFormat="1" ht="33.75">
      <c r="A1072" s="96" t="s">
        <v>93</v>
      </c>
      <c r="B1072" s="88">
        <v>200</v>
      </c>
      <c r="C1072" s="88" t="s">
        <v>761</v>
      </c>
      <c r="D1072" s="97" t="str">
        <f t="shared" si="16"/>
        <v>000 0905 0000000 000 241</v>
      </c>
      <c r="E1072" s="93">
        <v>70674451</v>
      </c>
      <c r="F1072" s="94"/>
      <c r="G1072" s="95">
        <v>70674451</v>
      </c>
      <c r="H1072" s="95"/>
      <c r="I1072" s="95">
        <v>70674451</v>
      </c>
      <c r="J1072" s="95"/>
      <c r="K1072" s="95"/>
      <c r="L1072" s="95"/>
      <c r="M1072" s="95"/>
      <c r="N1072" s="95">
        <v>26054747.95</v>
      </c>
      <c r="O1072" s="95"/>
      <c r="P1072" s="95">
        <v>26054747.95</v>
      </c>
      <c r="Q1072" s="95"/>
      <c r="R1072" s="95">
        <v>26054747.95</v>
      </c>
      <c r="S1072" s="95"/>
      <c r="T1072" s="95"/>
      <c r="U1072" s="95"/>
      <c r="V1072" s="95"/>
    </row>
    <row r="1073" spans="1:22" s="23" customFormat="1" ht="12.75">
      <c r="A1073" s="96" t="s">
        <v>107</v>
      </c>
      <c r="B1073" s="88">
        <v>200</v>
      </c>
      <c r="C1073" s="88" t="s">
        <v>762</v>
      </c>
      <c r="D1073" s="97" t="str">
        <f t="shared" si="16"/>
        <v>000 0905 0000000 000 290</v>
      </c>
      <c r="E1073" s="93">
        <v>157600</v>
      </c>
      <c r="F1073" s="94"/>
      <c r="G1073" s="95">
        <v>157600</v>
      </c>
      <c r="H1073" s="95"/>
      <c r="I1073" s="95">
        <v>157600</v>
      </c>
      <c r="J1073" s="95"/>
      <c r="K1073" s="95"/>
      <c r="L1073" s="95"/>
      <c r="M1073" s="95"/>
      <c r="N1073" s="95">
        <v>53708.2</v>
      </c>
      <c r="O1073" s="95"/>
      <c r="P1073" s="95">
        <v>53708.2</v>
      </c>
      <c r="Q1073" s="95"/>
      <c r="R1073" s="95">
        <v>53708.2</v>
      </c>
      <c r="S1073" s="95"/>
      <c r="T1073" s="95"/>
      <c r="U1073" s="95"/>
      <c r="V1073" s="95"/>
    </row>
    <row r="1074" spans="1:22" s="23" customFormat="1" ht="12.75">
      <c r="A1074" s="96" t="s">
        <v>109</v>
      </c>
      <c r="B1074" s="88">
        <v>200</v>
      </c>
      <c r="C1074" s="88" t="s">
        <v>763</v>
      </c>
      <c r="D1074" s="97" t="str">
        <f t="shared" si="16"/>
        <v>000 0905 0000000 000 300</v>
      </c>
      <c r="E1074" s="93">
        <v>7908800</v>
      </c>
      <c r="F1074" s="94"/>
      <c r="G1074" s="95">
        <v>7908800</v>
      </c>
      <c r="H1074" s="95"/>
      <c r="I1074" s="95">
        <v>7908800</v>
      </c>
      <c r="J1074" s="95"/>
      <c r="K1074" s="95"/>
      <c r="L1074" s="95"/>
      <c r="M1074" s="95"/>
      <c r="N1074" s="95">
        <v>2070072.35</v>
      </c>
      <c r="O1074" s="95"/>
      <c r="P1074" s="95">
        <v>2070072.35</v>
      </c>
      <c r="Q1074" s="95"/>
      <c r="R1074" s="95">
        <v>2070072.35</v>
      </c>
      <c r="S1074" s="95"/>
      <c r="T1074" s="95"/>
      <c r="U1074" s="95"/>
      <c r="V1074" s="95"/>
    </row>
    <row r="1075" spans="1:22" s="23" customFormat="1" ht="22.5">
      <c r="A1075" s="96" t="s">
        <v>111</v>
      </c>
      <c r="B1075" s="88">
        <v>200</v>
      </c>
      <c r="C1075" s="88" t="s">
        <v>764</v>
      </c>
      <c r="D1075" s="97" t="str">
        <f t="shared" si="16"/>
        <v>000 0905 0000000 000 310</v>
      </c>
      <c r="E1075" s="93">
        <v>265000</v>
      </c>
      <c r="F1075" s="94"/>
      <c r="G1075" s="95">
        <v>265000</v>
      </c>
      <c r="H1075" s="95"/>
      <c r="I1075" s="95">
        <v>265000</v>
      </c>
      <c r="J1075" s="95"/>
      <c r="K1075" s="95"/>
      <c r="L1075" s="95"/>
      <c r="M1075" s="95"/>
      <c r="N1075" s="95">
        <v>37752.3</v>
      </c>
      <c r="O1075" s="95"/>
      <c r="P1075" s="95">
        <v>37752.3</v>
      </c>
      <c r="Q1075" s="95"/>
      <c r="R1075" s="95">
        <v>37752.3</v>
      </c>
      <c r="S1075" s="95"/>
      <c r="T1075" s="95"/>
      <c r="U1075" s="95"/>
      <c r="V1075" s="95"/>
    </row>
    <row r="1076" spans="1:22" s="23" customFormat="1" ht="22.5">
      <c r="A1076" s="96" t="s">
        <v>115</v>
      </c>
      <c r="B1076" s="88">
        <v>200</v>
      </c>
      <c r="C1076" s="88" t="s">
        <v>765</v>
      </c>
      <c r="D1076" s="97" t="str">
        <f t="shared" si="16"/>
        <v>000 0905 0000000 000 340</v>
      </c>
      <c r="E1076" s="93">
        <v>7643800</v>
      </c>
      <c r="F1076" s="94"/>
      <c r="G1076" s="95">
        <v>7643800</v>
      </c>
      <c r="H1076" s="95"/>
      <c r="I1076" s="95">
        <v>7643800</v>
      </c>
      <c r="J1076" s="95"/>
      <c r="K1076" s="95"/>
      <c r="L1076" s="95"/>
      <c r="M1076" s="95"/>
      <c r="N1076" s="95">
        <v>2032320.05</v>
      </c>
      <c r="O1076" s="95"/>
      <c r="P1076" s="95">
        <v>2032320.05</v>
      </c>
      <c r="Q1076" s="95"/>
      <c r="R1076" s="95">
        <v>2032320.05</v>
      </c>
      <c r="S1076" s="95"/>
      <c r="T1076" s="95"/>
      <c r="U1076" s="95"/>
      <c r="V1076" s="95"/>
    </row>
    <row r="1077" spans="1:22" s="23" customFormat="1" ht="33.75">
      <c r="A1077" s="96" t="s">
        <v>766</v>
      </c>
      <c r="B1077" s="88">
        <v>200</v>
      </c>
      <c r="C1077" s="88" t="s">
        <v>767</v>
      </c>
      <c r="D1077" s="97" t="str">
        <f t="shared" si="16"/>
        <v>000 0906 0000000 000 000</v>
      </c>
      <c r="E1077" s="93">
        <v>73115340</v>
      </c>
      <c r="F1077" s="94"/>
      <c r="G1077" s="95">
        <v>73115340</v>
      </c>
      <c r="H1077" s="95"/>
      <c r="I1077" s="95">
        <v>73115340</v>
      </c>
      <c r="J1077" s="95"/>
      <c r="K1077" s="95"/>
      <c r="L1077" s="95"/>
      <c r="M1077" s="95"/>
      <c r="N1077" s="95">
        <v>22295530</v>
      </c>
      <c r="O1077" s="95"/>
      <c r="P1077" s="95">
        <v>22295530</v>
      </c>
      <c r="Q1077" s="95"/>
      <c r="R1077" s="95">
        <v>22295530</v>
      </c>
      <c r="S1077" s="95"/>
      <c r="T1077" s="95"/>
      <c r="U1077" s="95"/>
      <c r="V1077" s="95"/>
    </row>
    <row r="1078" spans="1:22" s="23" customFormat="1" ht="12.75">
      <c r="A1078" s="96" t="s">
        <v>67</v>
      </c>
      <c r="B1078" s="88">
        <v>200</v>
      </c>
      <c r="C1078" s="88" t="s">
        <v>768</v>
      </c>
      <c r="D1078" s="97" t="str">
        <f t="shared" si="16"/>
        <v>000 0906 0000000 000 200</v>
      </c>
      <c r="E1078" s="93">
        <v>73115340</v>
      </c>
      <c r="F1078" s="94"/>
      <c r="G1078" s="95">
        <v>73115340</v>
      </c>
      <c r="H1078" s="95"/>
      <c r="I1078" s="95">
        <v>73115340</v>
      </c>
      <c r="J1078" s="95"/>
      <c r="K1078" s="95"/>
      <c r="L1078" s="95"/>
      <c r="M1078" s="95"/>
      <c r="N1078" s="95">
        <v>22295530</v>
      </c>
      <c r="O1078" s="95"/>
      <c r="P1078" s="95">
        <v>22295530</v>
      </c>
      <c r="Q1078" s="95"/>
      <c r="R1078" s="95">
        <v>22295530</v>
      </c>
      <c r="S1078" s="95"/>
      <c r="T1078" s="95"/>
      <c r="U1078" s="95"/>
      <c r="V1078" s="95"/>
    </row>
    <row r="1079" spans="1:22" s="23" customFormat="1" ht="22.5">
      <c r="A1079" s="96" t="s">
        <v>91</v>
      </c>
      <c r="B1079" s="88">
        <v>200</v>
      </c>
      <c r="C1079" s="88" t="s">
        <v>769</v>
      </c>
      <c r="D1079" s="97" t="str">
        <f t="shared" si="16"/>
        <v>000 0906 0000000 000 240</v>
      </c>
      <c r="E1079" s="93">
        <v>73115340</v>
      </c>
      <c r="F1079" s="94"/>
      <c r="G1079" s="95">
        <v>73115340</v>
      </c>
      <c r="H1079" s="95"/>
      <c r="I1079" s="95">
        <v>73115340</v>
      </c>
      <c r="J1079" s="95"/>
      <c r="K1079" s="95"/>
      <c r="L1079" s="95"/>
      <c r="M1079" s="95"/>
      <c r="N1079" s="95">
        <v>22295530</v>
      </c>
      <c r="O1079" s="95"/>
      <c r="P1079" s="95">
        <v>22295530</v>
      </c>
      <c r="Q1079" s="95"/>
      <c r="R1079" s="95">
        <v>22295530</v>
      </c>
      <c r="S1079" s="95"/>
      <c r="T1079" s="95"/>
      <c r="U1079" s="95"/>
      <c r="V1079" s="95"/>
    </row>
    <row r="1080" spans="1:22" s="23" customFormat="1" ht="33.75">
      <c r="A1080" s="96" t="s">
        <v>93</v>
      </c>
      <c r="B1080" s="88">
        <v>200</v>
      </c>
      <c r="C1080" s="88" t="s">
        <v>770</v>
      </c>
      <c r="D1080" s="97" t="str">
        <f t="shared" si="16"/>
        <v>000 0906 0000000 000 241</v>
      </c>
      <c r="E1080" s="93">
        <v>73115340</v>
      </c>
      <c r="F1080" s="94"/>
      <c r="G1080" s="95">
        <v>73115340</v>
      </c>
      <c r="H1080" s="95"/>
      <c r="I1080" s="95">
        <v>73115340</v>
      </c>
      <c r="J1080" s="95"/>
      <c r="K1080" s="95"/>
      <c r="L1080" s="95"/>
      <c r="M1080" s="95"/>
      <c r="N1080" s="95">
        <v>22295530</v>
      </c>
      <c r="O1080" s="95"/>
      <c r="P1080" s="95">
        <v>22295530</v>
      </c>
      <c r="Q1080" s="95"/>
      <c r="R1080" s="95">
        <v>22295530</v>
      </c>
      <c r="S1080" s="95"/>
      <c r="T1080" s="95"/>
      <c r="U1080" s="95"/>
      <c r="V1080" s="95"/>
    </row>
    <row r="1081" spans="1:22" s="23" customFormat="1" ht="22.5">
      <c r="A1081" s="96" t="s">
        <v>771</v>
      </c>
      <c r="B1081" s="88">
        <v>200</v>
      </c>
      <c r="C1081" s="88" t="s">
        <v>772</v>
      </c>
      <c r="D1081" s="97" t="str">
        <f t="shared" si="16"/>
        <v>000 0907 0000000 000 000</v>
      </c>
      <c r="E1081" s="93">
        <v>3300000</v>
      </c>
      <c r="F1081" s="94"/>
      <c r="G1081" s="95">
        <v>3300000</v>
      </c>
      <c r="H1081" s="95"/>
      <c r="I1081" s="95"/>
      <c r="J1081" s="95">
        <v>3300000</v>
      </c>
      <c r="K1081" s="95"/>
      <c r="L1081" s="95"/>
      <c r="M1081" s="95"/>
      <c r="N1081" s="95">
        <v>442976.17</v>
      </c>
      <c r="O1081" s="95"/>
      <c r="P1081" s="95">
        <v>442976.17</v>
      </c>
      <c r="Q1081" s="95"/>
      <c r="R1081" s="95"/>
      <c r="S1081" s="95">
        <v>442976.17</v>
      </c>
      <c r="T1081" s="95"/>
      <c r="U1081" s="95"/>
      <c r="V1081" s="95"/>
    </row>
    <row r="1082" spans="1:22" s="23" customFormat="1" ht="12.75">
      <c r="A1082" s="96" t="s">
        <v>67</v>
      </c>
      <c r="B1082" s="88">
        <v>200</v>
      </c>
      <c r="C1082" s="88" t="s">
        <v>773</v>
      </c>
      <c r="D1082" s="97" t="str">
        <f t="shared" si="16"/>
        <v>000 0907 0000000 000 200</v>
      </c>
      <c r="E1082" s="93">
        <v>3300000</v>
      </c>
      <c r="F1082" s="94"/>
      <c r="G1082" s="95">
        <v>3300000</v>
      </c>
      <c r="H1082" s="95"/>
      <c r="I1082" s="95"/>
      <c r="J1082" s="95">
        <v>3300000</v>
      </c>
      <c r="K1082" s="95"/>
      <c r="L1082" s="95"/>
      <c r="M1082" s="95"/>
      <c r="N1082" s="95">
        <v>442976.17</v>
      </c>
      <c r="O1082" s="95"/>
      <c r="P1082" s="95">
        <v>442976.17</v>
      </c>
      <c r="Q1082" s="95"/>
      <c r="R1082" s="95"/>
      <c r="S1082" s="95">
        <v>442976.17</v>
      </c>
      <c r="T1082" s="95"/>
      <c r="U1082" s="95"/>
      <c r="V1082" s="95"/>
    </row>
    <row r="1083" spans="1:22" s="23" customFormat="1" ht="12.75">
      <c r="A1083" s="96" t="s">
        <v>77</v>
      </c>
      <c r="B1083" s="88">
        <v>200</v>
      </c>
      <c r="C1083" s="88" t="s">
        <v>774</v>
      </c>
      <c r="D1083" s="97" t="str">
        <f t="shared" si="16"/>
        <v>000 0907 0000000 000 220</v>
      </c>
      <c r="E1083" s="93">
        <v>3300000</v>
      </c>
      <c r="F1083" s="94"/>
      <c r="G1083" s="95">
        <v>3300000</v>
      </c>
      <c r="H1083" s="95"/>
      <c r="I1083" s="95"/>
      <c r="J1083" s="95">
        <v>3300000</v>
      </c>
      <c r="K1083" s="95"/>
      <c r="L1083" s="95"/>
      <c r="M1083" s="95"/>
      <c r="N1083" s="95">
        <v>442976.17</v>
      </c>
      <c r="O1083" s="95"/>
      <c r="P1083" s="95">
        <v>442976.17</v>
      </c>
      <c r="Q1083" s="95"/>
      <c r="R1083" s="95"/>
      <c r="S1083" s="95">
        <v>442976.17</v>
      </c>
      <c r="T1083" s="95"/>
      <c r="U1083" s="95"/>
      <c r="V1083" s="95"/>
    </row>
    <row r="1084" spans="1:22" s="23" customFormat="1" ht="12.75">
      <c r="A1084" s="96" t="s">
        <v>89</v>
      </c>
      <c r="B1084" s="88">
        <v>200</v>
      </c>
      <c r="C1084" s="88" t="s">
        <v>775</v>
      </c>
      <c r="D1084" s="97" t="str">
        <f t="shared" si="16"/>
        <v>000 0907 0000000 000 226</v>
      </c>
      <c r="E1084" s="93">
        <v>3300000</v>
      </c>
      <c r="F1084" s="94"/>
      <c r="G1084" s="95">
        <v>3300000</v>
      </c>
      <c r="H1084" s="95"/>
      <c r="I1084" s="95"/>
      <c r="J1084" s="95">
        <v>3300000</v>
      </c>
      <c r="K1084" s="95"/>
      <c r="L1084" s="95"/>
      <c r="M1084" s="95"/>
      <c r="N1084" s="95">
        <v>442976.17</v>
      </c>
      <c r="O1084" s="95"/>
      <c r="P1084" s="95">
        <v>442976.17</v>
      </c>
      <c r="Q1084" s="95"/>
      <c r="R1084" s="95"/>
      <c r="S1084" s="95">
        <v>442976.17</v>
      </c>
      <c r="T1084" s="95"/>
      <c r="U1084" s="95"/>
      <c r="V1084" s="95"/>
    </row>
    <row r="1085" spans="1:22" s="23" customFormat="1" ht="22.5">
      <c r="A1085" s="96" t="s">
        <v>776</v>
      </c>
      <c r="B1085" s="88">
        <v>200</v>
      </c>
      <c r="C1085" s="88" t="s">
        <v>777</v>
      </c>
      <c r="D1085" s="97" t="str">
        <f t="shared" si="16"/>
        <v>000 0909 0000000 000 000</v>
      </c>
      <c r="E1085" s="93">
        <v>4556455961.52</v>
      </c>
      <c r="F1085" s="94">
        <v>1820412700</v>
      </c>
      <c r="G1085" s="95">
        <v>2926967561.52</v>
      </c>
      <c r="H1085" s="95">
        <v>66889198</v>
      </c>
      <c r="I1085" s="95">
        <v>2722561077.29</v>
      </c>
      <c r="J1085" s="95">
        <v>215923780.6</v>
      </c>
      <c r="K1085" s="95">
        <v>55371901.63</v>
      </c>
      <c r="L1085" s="95"/>
      <c r="M1085" s="95">
        <v>3449901100</v>
      </c>
      <c r="N1085" s="95">
        <v>1480356302.88</v>
      </c>
      <c r="O1085" s="95">
        <v>606804100</v>
      </c>
      <c r="P1085" s="95">
        <v>823462049.37</v>
      </c>
      <c r="Q1085" s="95">
        <v>21699552.34</v>
      </c>
      <c r="R1085" s="95">
        <v>775825671.79</v>
      </c>
      <c r="S1085" s="95">
        <v>54090291.55</v>
      </c>
      <c r="T1085" s="95">
        <v>15245638.37</v>
      </c>
      <c r="U1085" s="95"/>
      <c r="V1085" s="95">
        <v>1263698353.51</v>
      </c>
    </row>
    <row r="1086" spans="1:22" s="23" customFormat="1" ht="12.75">
      <c r="A1086" s="96" t="s">
        <v>67</v>
      </c>
      <c r="B1086" s="88">
        <v>200</v>
      </c>
      <c r="C1086" s="88" t="s">
        <v>778</v>
      </c>
      <c r="D1086" s="97" t="str">
        <f t="shared" si="16"/>
        <v>000 0909 0000000 000 200</v>
      </c>
      <c r="E1086" s="93">
        <v>4048377879.14</v>
      </c>
      <c r="F1086" s="94">
        <v>1820412700</v>
      </c>
      <c r="G1086" s="95">
        <v>2418889479.14</v>
      </c>
      <c r="H1086" s="95">
        <v>66889198</v>
      </c>
      <c r="I1086" s="95">
        <v>2370177427.68</v>
      </c>
      <c r="J1086" s="95">
        <v>69747991.69</v>
      </c>
      <c r="K1086" s="95">
        <v>45853257.77</v>
      </c>
      <c r="L1086" s="95"/>
      <c r="M1086" s="95">
        <v>3449901100</v>
      </c>
      <c r="N1086" s="95">
        <v>1370288415.93</v>
      </c>
      <c r="O1086" s="95">
        <v>606804100</v>
      </c>
      <c r="P1086" s="95">
        <v>713394162.42</v>
      </c>
      <c r="Q1086" s="95">
        <v>21699552.34</v>
      </c>
      <c r="R1086" s="95">
        <v>706139763.57</v>
      </c>
      <c r="S1086" s="95">
        <v>17859119.07</v>
      </c>
      <c r="T1086" s="95">
        <v>11094832.12</v>
      </c>
      <c r="U1086" s="95"/>
      <c r="V1086" s="95">
        <v>1263698353.51</v>
      </c>
    </row>
    <row r="1087" spans="1:22" s="23" customFormat="1" ht="22.5">
      <c r="A1087" s="96" t="s">
        <v>69</v>
      </c>
      <c r="B1087" s="88">
        <v>200</v>
      </c>
      <c r="C1087" s="88" t="s">
        <v>779</v>
      </c>
      <c r="D1087" s="97" t="str">
        <f t="shared" si="16"/>
        <v>000 0909 0000000 000 210</v>
      </c>
      <c r="E1087" s="93">
        <v>144658122.95</v>
      </c>
      <c r="F1087" s="94"/>
      <c r="G1087" s="95">
        <v>144658122.95</v>
      </c>
      <c r="H1087" s="95"/>
      <c r="I1087" s="95">
        <v>77335840.59</v>
      </c>
      <c r="J1087" s="95">
        <v>33758911.69</v>
      </c>
      <c r="K1087" s="95">
        <v>33563370.67</v>
      </c>
      <c r="L1087" s="95"/>
      <c r="M1087" s="95"/>
      <c r="N1087" s="95">
        <v>35854779.38</v>
      </c>
      <c r="O1087" s="95"/>
      <c r="P1087" s="95">
        <v>35854779.38</v>
      </c>
      <c r="Q1087" s="95"/>
      <c r="R1087" s="95">
        <v>19246162.79</v>
      </c>
      <c r="S1087" s="95">
        <v>8212799.33</v>
      </c>
      <c r="T1087" s="95">
        <v>8395817.26</v>
      </c>
      <c r="U1087" s="95"/>
      <c r="V1087" s="95"/>
    </row>
    <row r="1088" spans="1:22" s="23" customFormat="1" ht="12.75">
      <c r="A1088" s="96" t="s">
        <v>71</v>
      </c>
      <c r="B1088" s="88">
        <v>200</v>
      </c>
      <c r="C1088" s="88" t="s">
        <v>780</v>
      </c>
      <c r="D1088" s="97" t="str">
        <f t="shared" si="16"/>
        <v>000 0909 0000000 000 211</v>
      </c>
      <c r="E1088" s="93">
        <v>105338584.02</v>
      </c>
      <c r="F1088" s="94"/>
      <c r="G1088" s="95">
        <v>105338584.02</v>
      </c>
      <c r="H1088" s="95"/>
      <c r="I1088" s="95">
        <v>56458957</v>
      </c>
      <c r="J1088" s="95">
        <v>25158632.67</v>
      </c>
      <c r="K1088" s="95">
        <v>23720994.35</v>
      </c>
      <c r="L1088" s="95"/>
      <c r="M1088" s="95"/>
      <c r="N1088" s="95">
        <v>27161739.6</v>
      </c>
      <c r="O1088" s="95"/>
      <c r="P1088" s="95">
        <v>27161739.6</v>
      </c>
      <c r="Q1088" s="95"/>
      <c r="R1088" s="95">
        <v>14820938.71</v>
      </c>
      <c r="S1088" s="95">
        <v>6239373.98</v>
      </c>
      <c r="T1088" s="95">
        <v>6101426.91</v>
      </c>
      <c r="U1088" s="95"/>
      <c r="V1088" s="95"/>
    </row>
    <row r="1089" spans="1:22" s="23" customFormat="1" ht="12.75">
      <c r="A1089" s="96" t="s">
        <v>73</v>
      </c>
      <c r="B1089" s="88">
        <v>200</v>
      </c>
      <c r="C1089" s="88" t="s">
        <v>781</v>
      </c>
      <c r="D1089" s="97" t="str">
        <f t="shared" si="16"/>
        <v>000 0909 0000000 000 212</v>
      </c>
      <c r="E1089" s="93">
        <v>3441763.14</v>
      </c>
      <c r="F1089" s="94"/>
      <c r="G1089" s="95">
        <v>3441763.14</v>
      </c>
      <c r="H1089" s="95"/>
      <c r="I1089" s="95">
        <v>1665663.14</v>
      </c>
      <c r="J1089" s="95">
        <v>16600</v>
      </c>
      <c r="K1089" s="95">
        <v>1759500</v>
      </c>
      <c r="L1089" s="95"/>
      <c r="M1089" s="95"/>
      <c r="N1089" s="95">
        <v>238550</v>
      </c>
      <c r="O1089" s="95"/>
      <c r="P1089" s="95">
        <v>238550</v>
      </c>
      <c r="Q1089" s="95"/>
      <c r="R1089" s="95">
        <v>2550</v>
      </c>
      <c r="S1089" s="95">
        <v>16000</v>
      </c>
      <c r="T1089" s="95">
        <v>220000</v>
      </c>
      <c r="U1089" s="95"/>
      <c r="V1089" s="95"/>
    </row>
    <row r="1090" spans="1:22" s="23" customFormat="1" ht="12.75">
      <c r="A1090" s="96" t="s">
        <v>75</v>
      </c>
      <c r="B1090" s="88">
        <v>200</v>
      </c>
      <c r="C1090" s="88" t="s">
        <v>782</v>
      </c>
      <c r="D1090" s="97" t="str">
        <f t="shared" si="16"/>
        <v>000 0909 0000000 000 213</v>
      </c>
      <c r="E1090" s="93">
        <v>35877775.79</v>
      </c>
      <c r="F1090" s="94"/>
      <c r="G1090" s="95">
        <v>35877775.79</v>
      </c>
      <c r="H1090" s="95"/>
      <c r="I1090" s="95">
        <v>19211220.45</v>
      </c>
      <c r="J1090" s="95">
        <v>8583679.02</v>
      </c>
      <c r="K1090" s="95">
        <v>8082876.32</v>
      </c>
      <c r="L1090" s="95"/>
      <c r="M1090" s="95"/>
      <c r="N1090" s="95">
        <v>8454489.78</v>
      </c>
      <c r="O1090" s="95"/>
      <c r="P1090" s="95">
        <v>8454489.78</v>
      </c>
      <c r="Q1090" s="95"/>
      <c r="R1090" s="95">
        <v>4422674.08</v>
      </c>
      <c r="S1090" s="95">
        <v>1957425.35</v>
      </c>
      <c r="T1090" s="95">
        <v>2074390.35</v>
      </c>
      <c r="U1090" s="95"/>
      <c r="V1090" s="95"/>
    </row>
    <row r="1091" spans="1:22" s="23" customFormat="1" ht="12.75">
      <c r="A1091" s="96" t="s">
        <v>77</v>
      </c>
      <c r="B1091" s="88">
        <v>200</v>
      </c>
      <c r="C1091" s="88" t="s">
        <v>783</v>
      </c>
      <c r="D1091" s="97" t="str">
        <f t="shared" si="16"/>
        <v>000 0909 0000000 000 220</v>
      </c>
      <c r="E1091" s="93">
        <v>256595654.04</v>
      </c>
      <c r="F1091" s="94"/>
      <c r="G1091" s="95">
        <v>256595654.04</v>
      </c>
      <c r="H1091" s="95"/>
      <c r="I1091" s="95">
        <v>218686686.94</v>
      </c>
      <c r="J1091" s="95">
        <v>25971080</v>
      </c>
      <c r="K1091" s="95">
        <v>11937887.1</v>
      </c>
      <c r="L1091" s="95"/>
      <c r="M1091" s="95"/>
      <c r="N1091" s="95">
        <v>12172103.72</v>
      </c>
      <c r="O1091" s="95"/>
      <c r="P1091" s="95">
        <v>12172103.72</v>
      </c>
      <c r="Q1091" s="95"/>
      <c r="R1091" s="95">
        <v>3285910.32</v>
      </c>
      <c r="S1091" s="95">
        <v>6200678.54</v>
      </c>
      <c r="T1091" s="95">
        <v>2685514.86</v>
      </c>
      <c r="U1091" s="95"/>
      <c r="V1091" s="95"/>
    </row>
    <row r="1092" spans="1:22" s="23" customFormat="1" ht="12.75">
      <c r="A1092" s="96" t="s">
        <v>79</v>
      </c>
      <c r="B1092" s="88">
        <v>200</v>
      </c>
      <c r="C1092" s="88" t="s">
        <v>784</v>
      </c>
      <c r="D1092" s="97" t="str">
        <f t="shared" si="16"/>
        <v>000 0909 0000000 000 221</v>
      </c>
      <c r="E1092" s="93">
        <v>2319800</v>
      </c>
      <c r="F1092" s="94"/>
      <c r="G1092" s="95">
        <v>2319800</v>
      </c>
      <c r="H1092" s="95"/>
      <c r="I1092" s="95">
        <v>1584000</v>
      </c>
      <c r="J1092" s="95">
        <v>725200</v>
      </c>
      <c r="K1092" s="95">
        <v>10600</v>
      </c>
      <c r="L1092" s="95"/>
      <c r="M1092" s="95"/>
      <c r="N1092" s="95">
        <v>439565.15</v>
      </c>
      <c r="O1092" s="95"/>
      <c r="P1092" s="95">
        <v>439565.15</v>
      </c>
      <c r="Q1092" s="95"/>
      <c r="R1092" s="95">
        <v>233482.21</v>
      </c>
      <c r="S1092" s="95">
        <v>202682.94</v>
      </c>
      <c r="T1092" s="95">
        <v>3400</v>
      </c>
      <c r="U1092" s="95"/>
      <c r="V1092" s="95"/>
    </row>
    <row r="1093" spans="1:22" s="23" customFormat="1" ht="12.75">
      <c r="A1093" s="96" t="s">
        <v>81</v>
      </c>
      <c r="B1093" s="88">
        <v>200</v>
      </c>
      <c r="C1093" s="88" t="s">
        <v>785</v>
      </c>
      <c r="D1093" s="97" t="str">
        <f t="shared" si="16"/>
        <v>000 0909 0000000 000 222</v>
      </c>
      <c r="E1093" s="93">
        <v>136941.55</v>
      </c>
      <c r="F1093" s="94"/>
      <c r="G1093" s="95">
        <v>136941.55</v>
      </c>
      <c r="H1093" s="95"/>
      <c r="I1093" s="95">
        <v>91128</v>
      </c>
      <c r="J1093" s="95">
        <v>45813.55</v>
      </c>
      <c r="K1093" s="95"/>
      <c r="L1093" s="95"/>
      <c r="M1093" s="95"/>
      <c r="N1093" s="95">
        <v>47014.8</v>
      </c>
      <c r="O1093" s="95"/>
      <c r="P1093" s="95">
        <v>47014.8</v>
      </c>
      <c r="Q1093" s="95"/>
      <c r="R1093" s="95">
        <v>1201.25</v>
      </c>
      <c r="S1093" s="95">
        <v>45813.55</v>
      </c>
      <c r="T1093" s="95"/>
      <c r="U1093" s="95"/>
      <c r="V1093" s="95"/>
    </row>
    <row r="1094" spans="1:22" s="23" customFormat="1" ht="12.75">
      <c r="A1094" s="96" t="s">
        <v>83</v>
      </c>
      <c r="B1094" s="88">
        <v>200</v>
      </c>
      <c r="C1094" s="88" t="s">
        <v>786</v>
      </c>
      <c r="D1094" s="97" t="str">
        <f t="shared" si="16"/>
        <v>000 0909 0000000 000 223</v>
      </c>
      <c r="E1094" s="93">
        <v>2559031.19</v>
      </c>
      <c r="F1094" s="94"/>
      <c r="G1094" s="95">
        <v>2559031.19</v>
      </c>
      <c r="H1094" s="95"/>
      <c r="I1094" s="95">
        <v>1709900</v>
      </c>
      <c r="J1094" s="95">
        <v>849131.19</v>
      </c>
      <c r="K1094" s="95"/>
      <c r="L1094" s="95"/>
      <c r="M1094" s="95"/>
      <c r="N1094" s="95">
        <v>1027992.64</v>
      </c>
      <c r="O1094" s="95"/>
      <c r="P1094" s="95">
        <v>1027992.64</v>
      </c>
      <c r="Q1094" s="95"/>
      <c r="R1094" s="95">
        <v>663384.17</v>
      </c>
      <c r="S1094" s="95">
        <v>364608.47</v>
      </c>
      <c r="T1094" s="95"/>
      <c r="U1094" s="95"/>
      <c r="V1094" s="95"/>
    </row>
    <row r="1095" spans="1:22" s="23" customFormat="1" ht="22.5">
      <c r="A1095" s="96" t="s">
        <v>85</v>
      </c>
      <c r="B1095" s="88">
        <v>200</v>
      </c>
      <c r="C1095" s="88" t="s">
        <v>787</v>
      </c>
      <c r="D1095" s="97" t="str">
        <f aca="true" t="shared" si="17" ref="D1095:D1158">IF(OR(LEFT(C1095,5)="000 9",LEFT(C1095,5)="000 7"),"X",C1095)</f>
        <v>000 0909 0000000 000 224</v>
      </c>
      <c r="E1095" s="93">
        <v>12000</v>
      </c>
      <c r="F1095" s="94"/>
      <c r="G1095" s="95">
        <v>12000</v>
      </c>
      <c r="H1095" s="95"/>
      <c r="I1095" s="95"/>
      <c r="J1095" s="95"/>
      <c r="K1095" s="95">
        <v>12000</v>
      </c>
      <c r="L1095" s="95"/>
      <c r="M1095" s="95"/>
      <c r="N1095" s="95">
        <v>6000</v>
      </c>
      <c r="O1095" s="95"/>
      <c r="P1095" s="95">
        <v>6000</v>
      </c>
      <c r="Q1095" s="95"/>
      <c r="R1095" s="95"/>
      <c r="S1095" s="95"/>
      <c r="T1095" s="95">
        <v>6000</v>
      </c>
      <c r="U1095" s="95"/>
      <c r="V1095" s="95"/>
    </row>
    <row r="1096" spans="1:22" s="23" customFormat="1" ht="22.5">
      <c r="A1096" s="96" t="s">
        <v>87</v>
      </c>
      <c r="B1096" s="88">
        <v>200</v>
      </c>
      <c r="C1096" s="88" t="s">
        <v>788</v>
      </c>
      <c r="D1096" s="97" t="str">
        <f t="shared" si="17"/>
        <v>000 0909 0000000 000 225</v>
      </c>
      <c r="E1096" s="93">
        <v>12757461.59</v>
      </c>
      <c r="F1096" s="94"/>
      <c r="G1096" s="95">
        <v>12757461.59</v>
      </c>
      <c r="H1096" s="95"/>
      <c r="I1096" s="95">
        <v>1771000</v>
      </c>
      <c r="J1096" s="95">
        <v>2056600</v>
      </c>
      <c r="K1096" s="95">
        <v>8929861.59</v>
      </c>
      <c r="L1096" s="95"/>
      <c r="M1096" s="95"/>
      <c r="N1096" s="95">
        <v>2024025.56</v>
      </c>
      <c r="O1096" s="95"/>
      <c r="P1096" s="95">
        <v>2024025.56</v>
      </c>
      <c r="Q1096" s="95"/>
      <c r="R1096" s="95">
        <v>89493.47</v>
      </c>
      <c r="S1096" s="95">
        <v>46899.09</v>
      </c>
      <c r="T1096" s="95">
        <v>1887633</v>
      </c>
      <c r="U1096" s="95"/>
      <c r="V1096" s="95"/>
    </row>
    <row r="1097" spans="1:22" s="23" customFormat="1" ht="12.75">
      <c r="A1097" s="96" t="s">
        <v>89</v>
      </c>
      <c r="B1097" s="88">
        <v>200</v>
      </c>
      <c r="C1097" s="88" t="s">
        <v>789</v>
      </c>
      <c r="D1097" s="97" t="str">
        <f t="shared" si="17"/>
        <v>000 0909 0000000 000 226</v>
      </c>
      <c r="E1097" s="93">
        <v>238810419.71</v>
      </c>
      <c r="F1097" s="94"/>
      <c r="G1097" s="95">
        <v>238810419.71</v>
      </c>
      <c r="H1097" s="95"/>
      <c r="I1097" s="95">
        <v>213530658.94</v>
      </c>
      <c r="J1097" s="95">
        <v>22294335.26</v>
      </c>
      <c r="K1097" s="95">
        <v>2985425.51</v>
      </c>
      <c r="L1097" s="95"/>
      <c r="M1097" s="95"/>
      <c r="N1097" s="95">
        <v>8627505.57</v>
      </c>
      <c r="O1097" s="95"/>
      <c r="P1097" s="95">
        <v>8627505.57</v>
      </c>
      <c r="Q1097" s="95"/>
      <c r="R1097" s="95">
        <v>2298349.22</v>
      </c>
      <c r="S1097" s="95">
        <v>5540674.49</v>
      </c>
      <c r="T1097" s="95">
        <v>788481.86</v>
      </c>
      <c r="U1097" s="95"/>
      <c r="V1097" s="95"/>
    </row>
    <row r="1098" spans="1:22" s="23" customFormat="1" ht="22.5">
      <c r="A1098" s="96" t="s">
        <v>91</v>
      </c>
      <c r="B1098" s="88">
        <v>200</v>
      </c>
      <c r="C1098" s="88" t="s">
        <v>790</v>
      </c>
      <c r="D1098" s="97" t="str">
        <f t="shared" si="17"/>
        <v>000 0909 0000000 000 240</v>
      </c>
      <c r="E1098" s="93">
        <v>160541356.15</v>
      </c>
      <c r="F1098" s="94"/>
      <c r="G1098" s="95">
        <v>160541356.15</v>
      </c>
      <c r="H1098" s="95"/>
      <c r="I1098" s="95">
        <v>160541356.15</v>
      </c>
      <c r="J1098" s="95"/>
      <c r="K1098" s="95"/>
      <c r="L1098" s="95"/>
      <c r="M1098" s="95"/>
      <c r="N1098" s="95">
        <v>51308128.92</v>
      </c>
      <c r="O1098" s="95"/>
      <c r="P1098" s="95">
        <v>51308128.92</v>
      </c>
      <c r="Q1098" s="95"/>
      <c r="R1098" s="95">
        <v>51308128.92</v>
      </c>
      <c r="S1098" s="95"/>
      <c r="T1098" s="95"/>
      <c r="U1098" s="95"/>
      <c r="V1098" s="95"/>
    </row>
    <row r="1099" spans="1:22" s="23" customFormat="1" ht="33.75">
      <c r="A1099" s="96" t="s">
        <v>93</v>
      </c>
      <c r="B1099" s="88">
        <v>200</v>
      </c>
      <c r="C1099" s="88" t="s">
        <v>791</v>
      </c>
      <c r="D1099" s="97" t="str">
        <f t="shared" si="17"/>
        <v>000 0909 0000000 000 241</v>
      </c>
      <c r="E1099" s="93">
        <v>160541356.15</v>
      </c>
      <c r="F1099" s="94"/>
      <c r="G1099" s="95">
        <v>160541356.15</v>
      </c>
      <c r="H1099" s="95"/>
      <c r="I1099" s="95">
        <v>160541356.15</v>
      </c>
      <c r="J1099" s="95"/>
      <c r="K1099" s="95"/>
      <c r="L1099" s="95"/>
      <c r="M1099" s="95"/>
      <c r="N1099" s="95">
        <v>51308128.92</v>
      </c>
      <c r="O1099" s="95"/>
      <c r="P1099" s="95">
        <v>51308128.92</v>
      </c>
      <c r="Q1099" s="95"/>
      <c r="R1099" s="95">
        <v>51308128.92</v>
      </c>
      <c r="S1099" s="95"/>
      <c r="T1099" s="95"/>
      <c r="U1099" s="95"/>
      <c r="V1099" s="95"/>
    </row>
    <row r="1100" spans="1:22" s="23" customFormat="1" ht="12.75">
      <c r="A1100" s="96" t="s">
        <v>97</v>
      </c>
      <c r="B1100" s="88">
        <v>200</v>
      </c>
      <c r="C1100" s="88" t="s">
        <v>792</v>
      </c>
      <c r="D1100" s="97" t="str">
        <f t="shared" si="17"/>
        <v>000 0909 0000000 000 250</v>
      </c>
      <c r="E1100" s="93">
        <v>6461847</v>
      </c>
      <c r="F1100" s="94">
        <v>1820412700</v>
      </c>
      <c r="G1100" s="95">
        <v>1826874547</v>
      </c>
      <c r="H1100" s="95">
        <v>66889198</v>
      </c>
      <c r="I1100" s="95">
        <v>1893763745</v>
      </c>
      <c r="J1100" s="95"/>
      <c r="K1100" s="95"/>
      <c r="L1100" s="95"/>
      <c r="M1100" s="95"/>
      <c r="N1100" s="95"/>
      <c r="O1100" s="95">
        <v>606804100</v>
      </c>
      <c r="P1100" s="95">
        <v>606804100</v>
      </c>
      <c r="Q1100" s="95">
        <v>21699552.34</v>
      </c>
      <c r="R1100" s="95">
        <v>628503652.34</v>
      </c>
      <c r="S1100" s="95"/>
      <c r="T1100" s="95"/>
      <c r="U1100" s="95"/>
      <c r="V1100" s="95"/>
    </row>
    <row r="1101" spans="1:22" s="23" customFormat="1" ht="33.75">
      <c r="A1101" s="96" t="s">
        <v>99</v>
      </c>
      <c r="B1101" s="88">
        <v>200</v>
      </c>
      <c r="C1101" s="88" t="s">
        <v>793</v>
      </c>
      <c r="D1101" s="97" t="str">
        <f t="shared" si="17"/>
        <v>000 0909 0000000 000 251</v>
      </c>
      <c r="E1101" s="93">
        <v>6461847</v>
      </c>
      <c r="F1101" s="94">
        <v>1820412700</v>
      </c>
      <c r="G1101" s="95">
        <v>1826874547</v>
      </c>
      <c r="H1101" s="95">
        <v>66889198</v>
      </c>
      <c r="I1101" s="95">
        <v>1893763745</v>
      </c>
      <c r="J1101" s="95"/>
      <c r="K1101" s="95"/>
      <c r="L1101" s="95"/>
      <c r="M1101" s="95"/>
      <c r="N1101" s="95"/>
      <c r="O1101" s="95">
        <v>606804100</v>
      </c>
      <c r="P1101" s="95">
        <v>606804100</v>
      </c>
      <c r="Q1101" s="95">
        <v>21699552.34</v>
      </c>
      <c r="R1101" s="95">
        <v>628503652.34</v>
      </c>
      <c r="S1101" s="95"/>
      <c r="T1101" s="95"/>
      <c r="U1101" s="95"/>
      <c r="V1101" s="95"/>
    </row>
    <row r="1102" spans="1:22" s="23" customFormat="1" ht="12.75">
      <c r="A1102" s="96" t="s">
        <v>101</v>
      </c>
      <c r="B1102" s="88">
        <v>200</v>
      </c>
      <c r="C1102" s="88" t="s">
        <v>794</v>
      </c>
      <c r="D1102" s="97" t="str">
        <f t="shared" si="17"/>
        <v>000 0909 0000000 000 260</v>
      </c>
      <c r="E1102" s="93">
        <v>3454678600</v>
      </c>
      <c r="F1102" s="94"/>
      <c r="G1102" s="95">
        <v>4777500</v>
      </c>
      <c r="H1102" s="95"/>
      <c r="I1102" s="95">
        <v>4777500</v>
      </c>
      <c r="J1102" s="95"/>
      <c r="K1102" s="95"/>
      <c r="L1102" s="95"/>
      <c r="M1102" s="95">
        <v>3449901100</v>
      </c>
      <c r="N1102" s="95">
        <v>1263777003.66</v>
      </c>
      <c r="O1102" s="95"/>
      <c r="P1102" s="95">
        <v>78650.15</v>
      </c>
      <c r="Q1102" s="95"/>
      <c r="R1102" s="95">
        <v>78650.15</v>
      </c>
      <c r="S1102" s="95"/>
      <c r="T1102" s="95"/>
      <c r="U1102" s="95"/>
      <c r="V1102" s="95">
        <v>1263698353.51</v>
      </c>
    </row>
    <row r="1103" spans="1:22" s="23" customFormat="1" ht="33.75">
      <c r="A1103" s="96" t="s">
        <v>674</v>
      </c>
      <c r="B1103" s="88">
        <v>200</v>
      </c>
      <c r="C1103" s="88" t="s">
        <v>795</v>
      </c>
      <c r="D1103" s="97" t="str">
        <f t="shared" si="17"/>
        <v>000 0909 0000000 000 261</v>
      </c>
      <c r="E1103" s="93">
        <v>3449901100</v>
      </c>
      <c r="F1103" s="94"/>
      <c r="G1103" s="95"/>
      <c r="H1103" s="95"/>
      <c r="I1103" s="95"/>
      <c r="J1103" s="95"/>
      <c r="K1103" s="95"/>
      <c r="L1103" s="95"/>
      <c r="M1103" s="95">
        <v>3449901100</v>
      </c>
      <c r="N1103" s="95">
        <v>1263698353.51</v>
      </c>
      <c r="O1103" s="95"/>
      <c r="P1103" s="95"/>
      <c r="Q1103" s="95"/>
      <c r="R1103" s="95"/>
      <c r="S1103" s="95"/>
      <c r="T1103" s="95"/>
      <c r="U1103" s="95"/>
      <c r="V1103" s="95">
        <v>1263698353.51</v>
      </c>
    </row>
    <row r="1104" spans="1:22" s="23" customFormat="1" ht="22.5">
      <c r="A1104" s="96" t="s">
        <v>103</v>
      </c>
      <c r="B1104" s="88">
        <v>200</v>
      </c>
      <c r="C1104" s="88" t="s">
        <v>796</v>
      </c>
      <c r="D1104" s="97" t="str">
        <f t="shared" si="17"/>
        <v>000 0909 0000000 000 262</v>
      </c>
      <c r="E1104" s="93">
        <v>4777500</v>
      </c>
      <c r="F1104" s="94"/>
      <c r="G1104" s="95">
        <v>4777500</v>
      </c>
      <c r="H1104" s="95"/>
      <c r="I1104" s="95">
        <v>4777500</v>
      </c>
      <c r="J1104" s="95"/>
      <c r="K1104" s="95"/>
      <c r="L1104" s="95"/>
      <c r="M1104" s="95"/>
      <c r="N1104" s="95">
        <v>78650.15</v>
      </c>
      <c r="O1104" s="95"/>
      <c r="P1104" s="95">
        <v>78650.15</v>
      </c>
      <c r="Q1104" s="95"/>
      <c r="R1104" s="95">
        <v>78650.15</v>
      </c>
      <c r="S1104" s="95"/>
      <c r="T1104" s="95"/>
      <c r="U1104" s="95"/>
      <c r="V1104" s="95"/>
    </row>
    <row r="1105" spans="1:22" s="23" customFormat="1" ht="12.75">
      <c r="A1105" s="96" t="s">
        <v>107</v>
      </c>
      <c r="B1105" s="88">
        <v>200</v>
      </c>
      <c r="C1105" s="88" t="s">
        <v>797</v>
      </c>
      <c r="D1105" s="97" t="str">
        <f t="shared" si="17"/>
        <v>000 0909 0000000 000 290</v>
      </c>
      <c r="E1105" s="93">
        <v>25442299</v>
      </c>
      <c r="F1105" s="94"/>
      <c r="G1105" s="95">
        <v>25442299</v>
      </c>
      <c r="H1105" s="95"/>
      <c r="I1105" s="95">
        <v>15072299</v>
      </c>
      <c r="J1105" s="95">
        <v>10018000</v>
      </c>
      <c r="K1105" s="95">
        <v>352000</v>
      </c>
      <c r="L1105" s="95"/>
      <c r="M1105" s="95"/>
      <c r="N1105" s="95">
        <v>7176400.25</v>
      </c>
      <c r="O1105" s="95"/>
      <c r="P1105" s="95">
        <v>7176400.25</v>
      </c>
      <c r="Q1105" s="95"/>
      <c r="R1105" s="95">
        <v>3717259.05</v>
      </c>
      <c r="S1105" s="95">
        <v>3445641.2</v>
      </c>
      <c r="T1105" s="95">
        <v>13500</v>
      </c>
      <c r="U1105" s="95"/>
      <c r="V1105" s="95"/>
    </row>
    <row r="1106" spans="1:22" s="23" customFormat="1" ht="12.75">
      <c r="A1106" s="96" t="s">
        <v>109</v>
      </c>
      <c r="B1106" s="88">
        <v>200</v>
      </c>
      <c r="C1106" s="88" t="s">
        <v>798</v>
      </c>
      <c r="D1106" s="97" t="str">
        <f t="shared" si="17"/>
        <v>000 0909 0000000 000 300</v>
      </c>
      <c r="E1106" s="93">
        <v>508078082.38</v>
      </c>
      <c r="F1106" s="94"/>
      <c r="G1106" s="95">
        <v>508078082.38</v>
      </c>
      <c r="H1106" s="95"/>
      <c r="I1106" s="95">
        <v>352383649.61</v>
      </c>
      <c r="J1106" s="95">
        <v>146175788.91</v>
      </c>
      <c r="K1106" s="95">
        <v>9518643.86</v>
      </c>
      <c r="L1106" s="95"/>
      <c r="M1106" s="95"/>
      <c r="N1106" s="95">
        <v>110067886.95</v>
      </c>
      <c r="O1106" s="95"/>
      <c r="P1106" s="95">
        <v>110067886.95</v>
      </c>
      <c r="Q1106" s="95"/>
      <c r="R1106" s="95">
        <v>69685908.22</v>
      </c>
      <c r="S1106" s="95">
        <v>36231172.48</v>
      </c>
      <c r="T1106" s="95">
        <v>4150806.25</v>
      </c>
      <c r="U1106" s="95"/>
      <c r="V1106" s="95"/>
    </row>
    <row r="1107" spans="1:22" s="23" customFormat="1" ht="22.5">
      <c r="A1107" s="96" t="s">
        <v>111</v>
      </c>
      <c r="B1107" s="88">
        <v>200</v>
      </c>
      <c r="C1107" s="88" t="s">
        <v>799</v>
      </c>
      <c r="D1107" s="97" t="str">
        <f t="shared" si="17"/>
        <v>000 0909 0000000 000 310</v>
      </c>
      <c r="E1107" s="93">
        <v>170479159.49</v>
      </c>
      <c r="F1107" s="94"/>
      <c r="G1107" s="95">
        <v>170479159.49</v>
      </c>
      <c r="H1107" s="95"/>
      <c r="I1107" s="95">
        <v>156230153.06</v>
      </c>
      <c r="J1107" s="95">
        <v>11449800</v>
      </c>
      <c r="K1107" s="95">
        <v>2799206.43</v>
      </c>
      <c r="L1107" s="95"/>
      <c r="M1107" s="95"/>
      <c r="N1107" s="95">
        <v>18966097.36</v>
      </c>
      <c r="O1107" s="95"/>
      <c r="P1107" s="95">
        <v>18966097.36</v>
      </c>
      <c r="Q1107" s="95"/>
      <c r="R1107" s="95">
        <v>18320442.06</v>
      </c>
      <c r="S1107" s="95"/>
      <c r="T1107" s="95">
        <v>645655.3</v>
      </c>
      <c r="U1107" s="95"/>
      <c r="V1107" s="95"/>
    </row>
    <row r="1108" spans="1:22" s="23" customFormat="1" ht="22.5">
      <c r="A1108" s="96" t="s">
        <v>115</v>
      </c>
      <c r="B1108" s="88">
        <v>200</v>
      </c>
      <c r="C1108" s="88" t="s">
        <v>800</v>
      </c>
      <c r="D1108" s="97" t="str">
        <f t="shared" si="17"/>
        <v>000 0909 0000000 000 340</v>
      </c>
      <c r="E1108" s="93">
        <v>337598922.89</v>
      </c>
      <c r="F1108" s="94"/>
      <c r="G1108" s="95">
        <v>337598922.89</v>
      </c>
      <c r="H1108" s="95"/>
      <c r="I1108" s="95">
        <v>196153496.55</v>
      </c>
      <c r="J1108" s="95">
        <v>134725988.91</v>
      </c>
      <c r="K1108" s="95">
        <v>6719437.43</v>
      </c>
      <c r="L1108" s="95"/>
      <c r="M1108" s="95"/>
      <c r="N1108" s="95">
        <v>91101789.59</v>
      </c>
      <c r="O1108" s="95"/>
      <c r="P1108" s="95">
        <v>91101789.59</v>
      </c>
      <c r="Q1108" s="95"/>
      <c r="R1108" s="95">
        <v>51365466.16</v>
      </c>
      <c r="S1108" s="95">
        <v>36231172.48</v>
      </c>
      <c r="T1108" s="95">
        <v>3505150.95</v>
      </c>
      <c r="U1108" s="95"/>
      <c r="V1108" s="95"/>
    </row>
    <row r="1109" spans="1:22" s="23" customFormat="1" ht="12.75">
      <c r="A1109" s="96" t="s">
        <v>801</v>
      </c>
      <c r="B1109" s="88">
        <v>200</v>
      </c>
      <c r="C1109" s="88" t="s">
        <v>802</v>
      </c>
      <c r="D1109" s="97" t="str">
        <f t="shared" si="17"/>
        <v>000 1000 0000000 000 000</v>
      </c>
      <c r="E1109" s="93">
        <v>6452973023</v>
      </c>
      <c r="F1109" s="94"/>
      <c r="G1109" s="95">
        <v>6452973023</v>
      </c>
      <c r="H1109" s="95">
        <v>4007677838.89</v>
      </c>
      <c r="I1109" s="95">
        <v>6103930394.15</v>
      </c>
      <c r="J1109" s="95">
        <v>1836341779.15</v>
      </c>
      <c r="K1109" s="95">
        <v>2494029921.86</v>
      </c>
      <c r="L1109" s="95">
        <v>26348766.73</v>
      </c>
      <c r="M1109" s="95"/>
      <c r="N1109" s="95">
        <v>1988409565.87</v>
      </c>
      <c r="O1109" s="95"/>
      <c r="P1109" s="95">
        <v>1988409565.87</v>
      </c>
      <c r="Q1109" s="95">
        <v>1355462544.27</v>
      </c>
      <c r="R1109" s="95">
        <v>2017307936.45</v>
      </c>
      <c r="S1109" s="95">
        <v>532553503.24</v>
      </c>
      <c r="T1109" s="95">
        <v>785698056.86</v>
      </c>
      <c r="U1109" s="95">
        <v>8312613.59</v>
      </c>
      <c r="V1109" s="95"/>
    </row>
    <row r="1110" spans="1:22" s="23" customFormat="1" ht="12.75">
      <c r="A1110" s="96" t="s">
        <v>67</v>
      </c>
      <c r="B1110" s="88">
        <v>200</v>
      </c>
      <c r="C1110" s="88" t="s">
        <v>803</v>
      </c>
      <c r="D1110" s="97" t="str">
        <f t="shared" si="17"/>
        <v>000 1000 0000000 000 200</v>
      </c>
      <c r="E1110" s="93">
        <v>6402137589.06</v>
      </c>
      <c r="F1110" s="94"/>
      <c r="G1110" s="95">
        <v>6402137589.06</v>
      </c>
      <c r="H1110" s="95">
        <v>4007677838.89</v>
      </c>
      <c r="I1110" s="95">
        <v>6076543427.06</v>
      </c>
      <c r="J1110" s="95">
        <v>1828919024.15</v>
      </c>
      <c r="K1110" s="95">
        <v>2478614010.01</v>
      </c>
      <c r="L1110" s="95">
        <v>25738966.73</v>
      </c>
      <c r="M1110" s="95"/>
      <c r="N1110" s="95">
        <v>1977856826.9</v>
      </c>
      <c r="O1110" s="95"/>
      <c r="P1110" s="95">
        <v>1977856826.9</v>
      </c>
      <c r="Q1110" s="95">
        <v>1355462544.27</v>
      </c>
      <c r="R1110" s="95">
        <v>2009706117.63</v>
      </c>
      <c r="S1110" s="95">
        <v>531732760.72</v>
      </c>
      <c r="T1110" s="95">
        <v>783633679.23</v>
      </c>
      <c r="U1110" s="95">
        <v>8246813.59</v>
      </c>
      <c r="V1110" s="95"/>
    </row>
    <row r="1111" spans="1:22" s="23" customFormat="1" ht="22.5">
      <c r="A1111" s="96" t="s">
        <v>69</v>
      </c>
      <c r="B1111" s="88">
        <v>200</v>
      </c>
      <c r="C1111" s="88" t="s">
        <v>804</v>
      </c>
      <c r="D1111" s="97" t="str">
        <f t="shared" si="17"/>
        <v>000 1000 0000000 000 210</v>
      </c>
      <c r="E1111" s="93">
        <v>382712129.4</v>
      </c>
      <c r="F1111" s="94"/>
      <c r="G1111" s="95">
        <v>382712129.4</v>
      </c>
      <c r="H1111" s="95"/>
      <c r="I1111" s="95">
        <v>104593167</v>
      </c>
      <c r="J1111" s="95">
        <v>103879472.62</v>
      </c>
      <c r="K1111" s="95">
        <v>174224985.44</v>
      </c>
      <c r="L1111" s="95">
        <v>14504.34</v>
      </c>
      <c r="M1111" s="95"/>
      <c r="N1111" s="95">
        <v>109201678.33</v>
      </c>
      <c r="O1111" s="95"/>
      <c r="P1111" s="95">
        <v>109201678.33</v>
      </c>
      <c r="Q1111" s="95"/>
      <c r="R1111" s="95">
        <v>28583713.87</v>
      </c>
      <c r="S1111" s="95">
        <v>30654965</v>
      </c>
      <c r="T1111" s="95">
        <v>49948495.12</v>
      </c>
      <c r="U1111" s="95">
        <v>14504.34</v>
      </c>
      <c r="V1111" s="95"/>
    </row>
    <row r="1112" spans="1:22" s="23" customFormat="1" ht="12.75">
      <c r="A1112" s="96" t="s">
        <v>71</v>
      </c>
      <c r="B1112" s="88">
        <v>200</v>
      </c>
      <c r="C1112" s="88" t="s">
        <v>805</v>
      </c>
      <c r="D1112" s="97" t="str">
        <f t="shared" si="17"/>
        <v>000 1000 0000000 000 211</v>
      </c>
      <c r="E1112" s="93">
        <v>280540722.29</v>
      </c>
      <c r="F1112" s="94"/>
      <c r="G1112" s="95">
        <v>280540722.29</v>
      </c>
      <c r="H1112" s="95"/>
      <c r="I1112" s="95">
        <v>77763840</v>
      </c>
      <c r="J1112" s="95">
        <v>77681857</v>
      </c>
      <c r="K1112" s="95">
        <v>125084217.29</v>
      </c>
      <c r="L1112" s="95">
        <v>10808</v>
      </c>
      <c r="M1112" s="95"/>
      <c r="N1112" s="95">
        <v>80697902.64</v>
      </c>
      <c r="O1112" s="95"/>
      <c r="P1112" s="95">
        <v>80697902.64</v>
      </c>
      <c r="Q1112" s="95"/>
      <c r="R1112" s="95">
        <v>21803362.98</v>
      </c>
      <c r="S1112" s="95">
        <v>22731700.57</v>
      </c>
      <c r="T1112" s="95">
        <v>36152031.09</v>
      </c>
      <c r="U1112" s="95">
        <v>10808</v>
      </c>
      <c r="V1112" s="95"/>
    </row>
    <row r="1113" spans="1:22" s="23" customFormat="1" ht="12.75">
      <c r="A1113" s="96" t="s">
        <v>73</v>
      </c>
      <c r="B1113" s="88">
        <v>200</v>
      </c>
      <c r="C1113" s="88" t="s">
        <v>806</v>
      </c>
      <c r="D1113" s="97" t="str">
        <f t="shared" si="17"/>
        <v>000 1000 0000000 000 212</v>
      </c>
      <c r="E1113" s="93">
        <v>8106732.42</v>
      </c>
      <c r="F1113" s="94"/>
      <c r="G1113" s="95">
        <v>8106732.42</v>
      </c>
      <c r="H1113" s="95"/>
      <c r="I1113" s="95">
        <v>234100</v>
      </c>
      <c r="J1113" s="95">
        <v>28086</v>
      </c>
      <c r="K1113" s="95">
        <v>7844546.42</v>
      </c>
      <c r="L1113" s="95"/>
      <c r="M1113" s="95"/>
      <c r="N1113" s="95">
        <v>2269216.03</v>
      </c>
      <c r="O1113" s="95"/>
      <c r="P1113" s="95">
        <v>2269216.03</v>
      </c>
      <c r="Q1113" s="95"/>
      <c r="R1113" s="95">
        <v>46007.62</v>
      </c>
      <c r="S1113" s="95">
        <v>1400</v>
      </c>
      <c r="T1113" s="95">
        <v>2221808.41</v>
      </c>
      <c r="U1113" s="95"/>
      <c r="V1113" s="95"/>
    </row>
    <row r="1114" spans="1:22" s="23" customFormat="1" ht="12.75">
      <c r="A1114" s="96" t="s">
        <v>75</v>
      </c>
      <c r="B1114" s="88">
        <v>200</v>
      </c>
      <c r="C1114" s="88" t="s">
        <v>807</v>
      </c>
      <c r="D1114" s="97" t="str">
        <f t="shared" si="17"/>
        <v>000 1000 0000000 000 213</v>
      </c>
      <c r="E1114" s="93">
        <v>94064674.69</v>
      </c>
      <c r="F1114" s="94"/>
      <c r="G1114" s="95">
        <v>94064674.69</v>
      </c>
      <c r="H1114" s="95"/>
      <c r="I1114" s="95">
        <v>26595227</v>
      </c>
      <c r="J1114" s="95">
        <v>26169529.62</v>
      </c>
      <c r="K1114" s="95">
        <v>41296221.73</v>
      </c>
      <c r="L1114" s="95">
        <v>3696.34</v>
      </c>
      <c r="M1114" s="95"/>
      <c r="N1114" s="95">
        <v>26234559.66</v>
      </c>
      <c r="O1114" s="95"/>
      <c r="P1114" s="95">
        <v>26234559.66</v>
      </c>
      <c r="Q1114" s="95"/>
      <c r="R1114" s="95">
        <v>6734343.27</v>
      </c>
      <c r="S1114" s="95">
        <v>7921864.43</v>
      </c>
      <c r="T1114" s="95">
        <v>11574655.62</v>
      </c>
      <c r="U1114" s="95">
        <v>3696.34</v>
      </c>
      <c r="V1114" s="95"/>
    </row>
    <row r="1115" spans="1:22" s="23" customFormat="1" ht="12.75">
      <c r="A1115" s="96" t="s">
        <v>77</v>
      </c>
      <c r="B1115" s="88">
        <v>200</v>
      </c>
      <c r="C1115" s="88" t="s">
        <v>808</v>
      </c>
      <c r="D1115" s="97" t="str">
        <f t="shared" si="17"/>
        <v>000 1000 0000000 000 220</v>
      </c>
      <c r="E1115" s="93">
        <v>351442961.82</v>
      </c>
      <c r="F1115" s="94"/>
      <c r="G1115" s="95">
        <v>351442961.82</v>
      </c>
      <c r="H1115" s="95"/>
      <c r="I1115" s="95">
        <v>69446003.9</v>
      </c>
      <c r="J1115" s="95">
        <v>70977925.38</v>
      </c>
      <c r="K1115" s="95">
        <v>210686883.91</v>
      </c>
      <c r="L1115" s="95">
        <v>332148.63</v>
      </c>
      <c r="M1115" s="95"/>
      <c r="N1115" s="95">
        <v>87814365.77</v>
      </c>
      <c r="O1115" s="95"/>
      <c r="P1115" s="95">
        <v>87814365.77</v>
      </c>
      <c r="Q1115" s="95"/>
      <c r="R1115" s="95">
        <v>7429494.32</v>
      </c>
      <c r="S1115" s="95">
        <v>20909355.48</v>
      </c>
      <c r="T1115" s="95">
        <v>59405811.45</v>
      </c>
      <c r="U1115" s="95">
        <v>69704.52</v>
      </c>
      <c r="V1115" s="95"/>
    </row>
    <row r="1116" spans="1:22" s="23" customFormat="1" ht="12.75">
      <c r="A1116" s="96" t="s">
        <v>79</v>
      </c>
      <c r="B1116" s="88">
        <v>200</v>
      </c>
      <c r="C1116" s="88" t="s">
        <v>809</v>
      </c>
      <c r="D1116" s="97" t="str">
        <f t="shared" si="17"/>
        <v>000 1000 0000000 000 221</v>
      </c>
      <c r="E1116" s="93">
        <v>21545578.72</v>
      </c>
      <c r="F1116" s="94"/>
      <c r="G1116" s="95">
        <v>21545578.72</v>
      </c>
      <c r="H1116" s="95"/>
      <c r="I1116" s="95">
        <v>1180150</v>
      </c>
      <c r="J1116" s="95">
        <v>5134914</v>
      </c>
      <c r="K1116" s="95">
        <v>15230514.72</v>
      </c>
      <c r="L1116" s="95"/>
      <c r="M1116" s="95"/>
      <c r="N1116" s="95">
        <v>5685094.94</v>
      </c>
      <c r="O1116" s="95"/>
      <c r="P1116" s="95">
        <v>5685094.94</v>
      </c>
      <c r="Q1116" s="95"/>
      <c r="R1116" s="95">
        <v>349636.69</v>
      </c>
      <c r="S1116" s="95">
        <v>1166063.06</v>
      </c>
      <c r="T1116" s="95">
        <v>4169395.19</v>
      </c>
      <c r="U1116" s="95"/>
      <c r="V1116" s="95"/>
    </row>
    <row r="1117" spans="1:22" s="23" customFormat="1" ht="12.75">
      <c r="A1117" s="96" t="s">
        <v>81</v>
      </c>
      <c r="B1117" s="88">
        <v>200</v>
      </c>
      <c r="C1117" s="88" t="s">
        <v>810</v>
      </c>
      <c r="D1117" s="97" t="str">
        <f t="shared" si="17"/>
        <v>000 1000 0000000 000 222</v>
      </c>
      <c r="E1117" s="93">
        <v>2430727.55</v>
      </c>
      <c r="F1117" s="94"/>
      <c r="G1117" s="95">
        <v>2430727.55</v>
      </c>
      <c r="H1117" s="95"/>
      <c r="I1117" s="95">
        <v>776135.1</v>
      </c>
      <c r="J1117" s="95">
        <v>817914</v>
      </c>
      <c r="K1117" s="95">
        <v>610029.82</v>
      </c>
      <c r="L1117" s="95">
        <v>226648.63</v>
      </c>
      <c r="M1117" s="95"/>
      <c r="N1117" s="95">
        <v>728245.83</v>
      </c>
      <c r="O1117" s="95"/>
      <c r="P1117" s="95">
        <v>728245.83</v>
      </c>
      <c r="Q1117" s="95"/>
      <c r="R1117" s="95">
        <v>157873.05</v>
      </c>
      <c r="S1117" s="95">
        <v>409432.2</v>
      </c>
      <c r="T1117" s="95">
        <v>96836.06</v>
      </c>
      <c r="U1117" s="95">
        <v>64104.52</v>
      </c>
      <c r="V1117" s="95"/>
    </row>
    <row r="1118" spans="1:22" s="23" customFormat="1" ht="12.75">
      <c r="A1118" s="96" t="s">
        <v>83</v>
      </c>
      <c r="B1118" s="88">
        <v>200</v>
      </c>
      <c r="C1118" s="88" t="s">
        <v>811</v>
      </c>
      <c r="D1118" s="97" t="str">
        <f t="shared" si="17"/>
        <v>000 1000 0000000 000 223</v>
      </c>
      <c r="E1118" s="93">
        <v>14254721.1</v>
      </c>
      <c r="F1118" s="94"/>
      <c r="G1118" s="95">
        <v>14254721.1</v>
      </c>
      <c r="H1118" s="95"/>
      <c r="I1118" s="95">
        <v>7958000</v>
      </c>
      <c r="J1118" s="95">
        <v>2750381.38</v>
      </c>
      <c r="K1118" s="95">
        <v>3546339.72</v>
      </c>
      <c r="L1118" s="95"/>
      <c r="M1118" s="95"/>
      <c r="N1118" s="95">
        <v>4679522.79</v>
      </c>
      <c r="O1118" s="95"/>
      <c r="P1118" s="95">
        <v>4679522.79</v>
      </c>
      <c r="Q1118" s="95"/>
      <c r="R1118" s="95">
        <v>2548617.82</v>
      </c>
      <c r="S1118" s="95">
        <v>972248.38</v>
      </c>
      <c r="T1118" s="95">
        <v>1158656.59</v>
      </c>
      <c r="U1118" s="95"/>
      <c r="V1118" s="95"/>
    </row>
    <row r="1119" spans="1:22" s="23" customFormat="1" ht="22.5">
      <c r="A1119" s="96" t="s">
        <v>85</v>
      </c>
      <c r="B1119" s="88">
        <v>200</v>
      </c>
      <c r="C1119" s="88" t="s">
        <v>812</v>
      </c>
      <c r="D1119" s="97" t="str">
        <f t="shared" si="17"/>
        <v>000 1000 0000000 000 224</v>
      </c>
      <c r="E1119" s="93">
        <v>529160</v>
      </c>
      <c r="F1119" s="94"/>
      <c r="G1119" s="95">
        <v>529160</v>
      </c>
      <c r="H1119" s="95"/>
      <c r="I1119" s="95">
        <v>68700</v>
      </c>
      <c r="J1119" s="95">
        <v>6600</v>
      </c>
      <c r="K1119" s="95">
        <v>453860</v>
      </c>
      <c r="L1119" s="95"/>
      <c r="M1119" s="95"/>
      <c r="N1119" s="95">
        <v>100134.45</v>
      </c>
      <c r="O1119" s="95"/>
      <c r="P1119" s="95">
        <v>100134.45</v>
      </c>
      <c r="Q1119" s="95"/>
      <c r="R1119" s="95">
        <v>5200</v>
      </c>
      <c r="S1119" s="95"/>
      <c r="T1119" s="95">
        <v>94934.45</v>
      </c>
      <c r="U1119" s="95"/>
      <c r="V1119" s="95"/>
    </row>
    <row r="1120" spans="1:22" s="23" customFormat="1" ht="22.5">
      <c r="A1120" s="96" t="s">
        <v>87</v>
      </c>
      <c r="B1120" s="88">
        <v>200</v>
      </c>
      <c r="C1120" s="88" t="s">
        <v>813</v>
      </c>
      <c r="D1120" s="97" t="str">
        <f t="shared" si="17"/>
        <v>000 1000 0000000 000 225</v>
      </c>
      <c r="E1120" s="93">
        <v>22364076.16</v>
      </c>
      <c r="F1120" s="94"/>
      <c r="G1120" s="95">
        <v>22364076.16</v>
      </c>
      <c r="H1120" s="95"/>
      <c r="I1120" s="95">
        <v>18101026</v>
      </c>
      <c r="J1120" s="95">
        <v>1366364</v>
      </c>
      <c r="K1120" s="95">
        <v>2896686.16</v>
      </c>
      <c r="L1120" s="95"/>
      <c r="M1120" s="95"/>
      <c r="N1120" s="95">
        <v>998635.75</v>
      </c>
      <c r="O1120" s="95"/>
      <c r="P1120" s="95">
        <v>998635.75</v>
      </c>
      <c r="Q1120" s="95"/>
      <c r="R1120" s="95">
        <v>491653.79</v>
      </c>
      <c r="S1120" s="95">
        <v>150150.88</v>
      </c>
      <c r="T1120" s="95">
        <v>356831.08</v>
      </c>
      <c r="U1120" s="95"/>
      <c r="V1120" s="95"/>
    </row>
    <row r="1121" spans="1:22" s="23" customFormat="1" ht="12.75">
      <c r="A1121" s="96" t="s">
        <v>89</v>
      </c>
      <c r="B1121" s="88">
        <v>200</v>
      </c>
      <c r="C1121" s="88" t="s">
        <v>814</v>
      </c>
      <c r="D1121" s="97" t="str">
        <f t="shared" si="17"/>
        <v>000 1000 0000000 000 226</v>
      </c>
      <c r="E1121" s="93">
        <v>290318698.29</v>
      </c>
      <c r="F1121" s="94"/>
      <c r="G1121" s="95">
        <v>290318698.29</v>
      </c>
      <c r="H1121" s="95"/>
      <c r="I1121" s="95">
        <v>41361992.8</v>
      </c>
      <c r="J1121" s="95">
        <v>60901752</v>
      </c>
      <c r="K1121" s="95">
        <v>187949453.49</v>
      </c>
      <c r="L1121" s="95">
        <v>105500</v>
      </c>
      <c r="M1121" s="95"/>
      <c r="N1121" s="95">
        <v>75622732.01</v>
      </c>
      <c r="O1121" s="95"/>
      <c r="P1121" s="95">
        <v>75622732.01</v>
      </c>
      <c r="Q1121" s="95"/>
      <c r="R1121" s="95">
        <v>3876512.97</v>
      </c>
      <c r="S1121" s="95">
        <v>18211460.96</v>
      </c>
      <c r="T1121" s="95">
        <v>53529158.08</v>
      </c>
      <c r="U1121" s="95">
        <v>5600</v>
      </c>
      <c r="V1121" s="95"/>
    </row>
    <row r="1122" spans="1:22" s="23" customFormat="1" ht="22.5">
      <c r="A1122" s="96" t="s">
        <v>91</v>
      </c>
      <c r="B1122" s="88">
        <v>200</v>
      </c>
      <c r="C1122" s="88" t="s">
        <v>815</v>
      </c>
      <c r="D1122" s="97" t="str">
        <f t="shared" si="17"/>
        <v>000 1000 0000000 000 240</v>
      </c>
      <c r="E1122" s="93">
        <v>772134889.66</v>
      </c>
      <c r="F1122" s="94"/>
      <c r="G1122" s="95">
        <v>772134889.66</v>
      </c>
      <c r="H1122" s="95"/>
      <c r="I1122" s="95">
        <v>771510594</v>
      </c>
      <c r="J1122" s="95"/>
      <c r="K1122" s="95">
        <v>414295.66</v>
      </c>
      <c r="L1122" s="95">
        <v>210000</v>
      </c>
      <c r="M1122" s="95"/>
      <c r="N1122" s="95">
        <v>205919947.06</v>
      </c>
      <c r="O1122" s="95"/>
      <c r="P1122" s="95">
        <v>205919947.06</v>
      </c>
      <c r="Q1122" s="95"/>
      <c r="R1122" s="95">
        <v>205619637.06</v>
      </c>
      <c r="S1122" s="95"/>
      <c r="T1122" s="95">
        <v>183050</v>
      </c>
      <c r="U1122" s="95">
        <v>117260</v>
      </c>
      <c r="V1122" s="95"/>
    </row>
    <row r="1123" spans="1:22" s="23" customFormat="1" ht="33.75">
      <c r="A1123" s="96" t="s">
        <v>93</v>
      </c>
      <c r="B1123" s="88">
        <v>200</v>
      </c>
      <c r="C1123" s="88" t="s">
        <v>816</v>
      </c>
      <c r="D1123" s="97" t="str">
        <f t="shared" si="17"/>
        <v>000 1000 0000000 000 241</v>
      </c>
      <c r="E1123" s="93">
        <v>749593049.66</v>
      </c>
      <c r="F1123" s="94"/>
      <c r="G1123" s="95">
        <v>749593049.66</v>
      </c>
      <c r="H1123" s="95"/>
      <c r="I1123" s="95">
        <v>749452554</v>
      </c>
      <c r="J1123" s="95"/>
      <c r="K1123" s="95">
        <v>140495.66</v>
      </c>
      <c r="L1123" s="95"/>
      <c r="M1123" s="95"/>
      <c r="N1123" s="95">
        <v>200329249.89</v>
      </c>
      <c r="O1123" s="95"/>
      <c r="P1123" s="95">
        <v>200329249.89</v>
      </c>
      <c r="Q1123" s="95"/>
      <c r="R1123" s="95">
        <v>200307999.89</v>
      </c>
      <c r="S1123" s="95"/>
      <c r="T1123" s="95">
        <v>21250</v>
      </c>
      <c r="U1123" s="95"/>
      <c r="V1123" s="95"/>
    </row>
    <row r="1124" spans="1:22" s="23" customFormat="1" ht="45">
      <c r="A1124" s="96" t="s">
        <v>95</v>
      </c>
      <c r="B1124" s="88">
        <v>200</v>
      </c>
      <c r="C1124" s="88" t="s">
        <v>817</v>
      </c>
      <c r="D1124" s="97" t="str">
        <f t="shared" si="17"/>
        <v>000 1000 0000000 000 242</v>
      </c>
      <c r="E1124" s="93">
        <v>22541840</v>
      </c>
      <c r="F1124" s="94"/>
      <c r="G1124" s="95">
        <v>22541840</v>
      </c>
      <c r="H1124" s="95"/>
      <c r="I1124" s="95">
        <v>22058040</v>
      </c>
      <c r="J1124" s="95"/>
      <c r="K1124" s="95">
        <v>273800</v>
      </c>
      <c r="L1124" s="95">
        <v>210000</v>
      </c>
      <c r="M1124" s="95"/>
      <c r="N1124" s="95">
        <v>5590697.17</v>
      </c>
      <c r="O1124" s="95"/>
      <c r="P1124" s="95">
        <v>5590697.17</v>
      </c>
      <c r="Q1124" s="95"/>
      <c r="R1124" s="95">
        <v>5311637.17</v>
      </c>
      <c r="S1124" s="95"/>
      <c r="T1124" s="95">
        <v>161800</v>
      </c>
      <c r="U1124" s="95">
        <v>117260</v>
      </c>
      <c r="V1124" s="95"/>
    </row>
    <row r="1125" spans="1:22" s="23" customFormat="1" ht="12.75">
      <c r="A1125" s="96" t="s">
        <v>97</v>
      </c>
      <c r="B1125" s="88">
        <v>200</v>
      </c>
      <c r="C1125" s="88" t="s">
        <v>818</v>
      </c>
      <c r="D1125" s="97" t="str">
        <f t="shared" si="17"/>
        <v>000 1000 0000000 000 250</v>
      </c>
      <c r="E1125" s="93">
        <v>218301291</v>
      </c>
      <c r="F1125" s="94"/>
      <c r="G1125" s="95">
        <v>218301291</v>
      </c>
      <c r="H1125" s="95">
        <v>4007677838.89</v>
      </c>
      <c r="I1125" s="95">
        <v>4215056558</v>
      </c>
      <c r="J1125" s="95"/>
      <c r="K1125" s="95"/>
      <c r="L1125" s="95">
        <v>10922571.89</v>
      </c>
      <c r="M1125" s="95"/>
      <c r="N1125" s="95">
        <v>3169471.11</v>
      </c>
      <c r="O1125" s="95"/>
      <c r="P1125" s="95">
        <v>3169471.11</v>
      </c>
      <c r="Q1125" s="95">
        <v>1355462544.27</v>
      </c>
      <c r="R1125" s="95">
        <v>1354182850.74</v>
      </c>
      <c r="S1125" s="95"/>
      <c r="T1125" s="95"/>
      <c r="U1125" s="95">
        <v>4449164.64</v>
      </c>
      <c r="V1125" s="95"/>
    </row>
    <row r="1126" spans="1:22" s="23" customFormat="1" ht="33.75">
      <c r="A1126" s="96" t="s">
        <v>99</v>
      </c>
      <c r="B1126" s="88">
        <v>200</v>
      </c>
      <c r="C1126" s="88" t="s">
        <v>819</v>
      </c>
      <c r="D1126" s="97" t="str">
        <f t="shared" si="17"/>
        <v>000 1000 0000000 000 251</v>
      </c>
      <c r="E1126" s="93">
        <v>218301291</v>
      </c>
      <c r="F1126" s="94"/>
      <c r="G1126" s="95">
        <v>218301291</v>
      </c>
      <c r="H1126" s="95">
        <v>4007677838.89</v>
      </c>
      <c r="I1126" s="95">
        <v>4215056558</v>
      </c>
      <c r="J1126" s="95"/>
      <c r="K1126" s="95"/>
      <c r="L1126" s="95">
        <v>10922571.89</v>
      </c>
      <c r="M1126" s="95"/>
      <c r="N1126" s="95">
        <v>3169471.11</v>
      </c>
      <c r="O1126" s="95"/>
      <c r="P1126" s="95">
        <v>3169471.11</v>
      </c>
      <c r="Q1126" s="95">
        <v>1355462544.27</v>
      </c>
      <c r="R1126" s="95">
        <v>1354182850.74</v>
      </c>
      <c r="S1126" s="95"/>
      <c r="T1126" s="95"/>
      <c r="U1126" s="95">
        <v>4449164.64</v>
      </c>
      <c r="V1126" s="95"/>
    </row>
    <row r="1127" spans="1:22" s="23" customFormat="1" ht="12.75">
      <c r="A1127" s="96" t="s">
        <v>101</v>
      </c>
      <c r="B1127" s="88">
        <v>200</v>
      </c>
      <c r="C1127" s="88" t="s">
        <v>820</v>
      </c>
      <c r="D1127" s="97" t="str">
        <f t="shared" si="17"/>
        <v>000 1000 0000000 000 260</v>
      </c>
      <c r="E1127" s="93">
        <v>4646170659.96</v>
      </c>
      <c r="F1127" s="94"/>
      <c r="G1127" s="95">
        <v>4646170659.96</v>
      </c>
      <c r="H1127" s="95"/>
      <c r="I1127" s="95">
        <v>889465063.26</v>
      </c>
      <c r="J1127" s="95">
        <v>1651713991.15</v>
      </c>
      <c r="K1127" s="95">
        <v>2091201463.68</v>
      </c>
      <c r="L1127" s="95">
        <v>13790141.87</v>
      </c>
      <c r="M1127" s="95"/>
      <c r="N1127" s="95">
        <v>1567307050.49</v>
      </c>
      <c r="O1127" s="95"/>
      <c r="P1127" s="95">
        <v>1567307050.49</v>
      </c>
      <c r="Q1127" s="95"/>
      <c r="R1127" s="95">
        <v>410517906.36</v>
      </c>
      <c r="S1127" s="95">
        <v>480053821.84</v>
      </c>
      <c r="T1127" s="95">
        <v>673278292.2</v>
      </c>
      <c r="U1127" s="95">
        <v>3457030.09</v>
      </c>
      <c r="V1127" s="95"/>
    </row>
    <row r="1128" spans="1:22" s="23" customFormat="1" ht="22.5">
      <c r="A1128" s="96" t="s">
        <v>103</v>
      </c>
      <c r="B1128" s="88">
        <v>200</v>
      </c>
      <c r="C1128" s="88" t="s">
        <v>821</v>
      </c>
      <c r="D1128" s="97" t="str">
        <f t="shared" si="17"/>
        <v>000 1000 0000000 000 262</v>
      </c>
      <c r="E1128" s="93">
        <v>4562840175.66</v>
      </c>
      <c r="F1128" s="94"/>
      <c r="G1128" s="95">
        <v>4562840175.66</v>
      </c>
      <c r="H1128" s="95"/>
      <c r="I1128" s="95">
        <v>823442626.16</v>
      </c>
      <c r="J1128" s="95">
        <v>1637342691.15</v>
      </c>
      <c r="K1128" s="95">
        <v>2088878963.68</v>
      </c>
      <c r="L1128" s="95">
        <v>13175894.67</v>
      </c>
      <c r="M1128" s="95"/>
      <c r="N1128" s="95">
        <v>1560640086.11</v>
      </c>
      <c r="O1128" s="95"/>
      <c r="P1128" s="95">
        <v>1560640086.11</v>
      </c>
      <c r="Q1128" s="95"/>
      <c r="R1128" s="95">
        <v>408856627.16</v>
      </c>
      <c r="S1128" s="95">
        <v>476121464.53</v>
      </c>
      <c r="T1128" s="95">
        <v>672506823.4</v>
      </c>
      <c r="U1128" s="95">
        <v>3155171.02</v>
      </c>
      <c r="V1128" s="95"/>
    </row>
    <row r="1129" spans="1:22" s="23" customFormat="1" ht="33.75">
      <c r="A1129" s="96" t="s">
        <v>105</v>
      </c>
      <c r="B1129" s="88">
        <v>200</v>
      </c>
      <c r="C1129" s="88" t="s">
        <v>822</v>
      </c>
      <c r="D1129" s="97" t="str">
        <f t="shared" si="17"/>
        <v>000 1000 0000000 000 263</v>
      </c>
      <c r="E1129" s="93">
        <v>83330484.3</v>
      </c>
      <c r="F1129" s="94"/>
      <c r="G1129" s="95">
        <v>83330484.3</v>
      </c>
      <c r="H1129" s="95"/>
      <c r="I1129" s="95">
        <v>66022437.1</v>
      </c>
      <c r="J1129" s="95">
        <v>14371300</v>
      </c>
      <c r="K1129" s="95">
        <v>2322500</v>
      </c>
      <c r="L1129" s="95">
        <v>614247.2</v>
      </c>
      <c r="M1129" s="95"/>
      <c r="N1129" s="95">
        <v>6666964.38</v>
      </c>
      <c r="O1129" s="95"/>
      <c r="P1129" s="95">
        <v>6666964.38</v>
      </c>
      <c r="Q1129" s="95"/>
      <c r="R1129" s="95">
        <v>1661279.2</v>
      </c>
      <c r="S1129" s="95">
        <v>3932357.31</v>
      </c>
      <c r="T1129" s="95">
        <v>771468.8</v>
      </c>
      <c r="U1129" s="95">
        <v>301859.07</v>
      </c>
      <c r="V1129" s="95"/>
    </row>
    <row r="1130" spans="1:22" s="23" customFormat="1" ht="12.75">
      <c r="A1130" s="96" t="s">
        <v>107</v>
      </c>
      <c r="B1130" s="88">
        <v>200</v>
      </c>
      <c r="C1130" s="88" t="s">
        <v>823</v>
      </c>
      <c r="D1130" s="97" t="str">
        <f t="shared" si="17"/>
        <v>000 1000 0000000 000 290</v>
      </c>
      <c r="E1130" s="93">
        <v>31375657.22</v>
      </c>
      <c r="F1130" s="94"/>
      <c r="G1130" s="95">
        <v>31375657.22</v>
      </c>
      <c r="H1130" s="95"/>
      <c r="I1130" s="95">
        <v>26472040.9</v>
      </c>
      <c r="J1130" s="95">
        <v>2347635</v>
      </c>
      <c r="K1130" s="95">
        <v>2086381.32</v>
      </c>
      <c r="L1130" s="95">
        <v>469600</v>
      </c>
      <c r="M1130" s="95"/>
      <c r="N1130" s="95">
        <v>4444314.14</v>
      </c>
      <c r="O1130" s="95"/>
      <c r="P1130" s="95">
        <v>4444314.14</v>
      </c>
      <c r="Q1130" s="95"/>
      <c r="R1130" s="95">
        <v>3372515.28</v>
      </c>
      <c r="S1130" s="95">
        <v>114618.4</v>
      </c>
      <c r="T1130" s="95">
        <v>818030.46</v>
      </c>
      <c r="U1130" s="95">
        <v>139150</v>
      </c>
      <c r="V1130" s="95"/>
    </row>
    <row r="1131" spans="1:22" s="23" customFormat="1" ht="12.75">
      <c r="A1131" s="96" t="s">
        <v>109</v>
      </c>
      <c r="B1131" s="88">
        <v>200</v>
      </c>
      <c r="C1131" s="88" t="s">
        <v>824</v>
      </c>
      <c r="D1131" s="97" t="str">
        <f t="shared" si="17"/>
        <v>000 1000 0000000 000 300</v>
      </c>
      <c r="E1131" s="93">
        <v>50835433.94</v>
      </c>
      <c r="F1131" s="94"/>
      <c r="G1131" s="95">
        <v>50835433.94</v>
      </c>
      <c r="H1131" s="95"/>
      <c r="I1131" s="95">
        <v>27386967.09</v>
      </c>
      <c r="J1131" s="95">
        <v>7422755</v>
      </c>
      <c r="K1131" s="95">
        <v>15415911.85</v>
      </c>
      <c r="L1131" s="95">
        <v>609800</v>
      </c>
      <c r="M1131" s="95"/>
      <c r="N1131" s="95">
        <v>10552738.97</v>
      </c>
      <c r="O1131" s="95"/>
      <c r="P1131" s="95">
        <v>10552738.97</v>
      </c>
      <c r="Q1131" s="95"/>
      <c r="R1131" s="95">
        <v>7601818.82</v>
      </c>
      <c r="S1131" s="95">
        <v>820742.52</v>
      </c>
      <c r="T1131" s="95">
        <v>2064377.63</v>
      </c>
      <c r="U1131" s="95">
        <v>65800</v>
      </c>
      <c r="V1131" s="95"/>
    </row>
    <row r="1132" spans="1:22" s="23" customFormat="1" ht="22.5">
      <c r="A1132" s="96" t="s">
        <v>111</v>
      </c>
      <c r="B1132" s="88">
        <v>200</v>
      </c>
      <c r="C1132" s="88" t="s">
        <v>825</v>
      </c>
      <c r="D1132" s="97" t="str">
        <f t="shared" si="17"/>
        <v>000 1000 0000000 000 310</v>
      </c>
      <c r="E1132" s="93">
        <v>19974439.14</v>
      </c>
      <c r="F1132" s="94"/>
      <c r="G1132" s="95">
        <v>19974439.14</v>
      </c>
      <c r="H1132" s="95"/>
      <c r="I1132" s="95">
        <v>6552719.89</v>
      </c>
      <c r="J1132" s="95">
        <v>4628121</v>
      </c>
      <c r="K1132" s="95">
        <v>8323598.25</v>
      </c>
      <c r="L1132" s="95">
        <v>470000</v>
      </c>
      <c r="M1132" s="95"/>
      <c r="N1132" s="95">
        <v>3097596.04</v>
      </c>
      <c r="O1132" s="95"/>
      <c r="P1132" s="95">
        <v>3097596.04</v>
      </c>
      <c r="Q1132" s="95"/>
      <c r="R1132" s="95">
        <v>2248375.8</v>
      </c>
      <c r="S1132" s="95">
        <v>159340.33</v>
      </c>
      <c r="T1132" s="95">
        <v>689879.91</v>
      </c>
      <c r="U1132" s="95"/>
      <c r="V1132" s="95"/>
    </row>
    <row r="1133" spans="1:22" s="23" customFormat="1" ht="22.5">
      <c r="A1133" s="96" t="s">
        <v>115</v>
      </c>
      <c r="B1133" s="88">
        <v>200</v>
      </c>
      <c r="C1133" s="88" t="s">
        <v>826</v>
      </c>
      <c r="D1133" s="97" t="str">
        <f t="shared" si="17"/>
        <v>000 1000 0000000 000 340</v>
      </c>
      <c r="E1133" s="93">
        <v>30860994.8</v>
      </c>
      <c r="F1133" s="94"/>
      <c r="G1133" s="95">
        <v>30860994.8</v>
      </c>
      <c r="H1133" s="95"/>
      <c r="I1133" s="95">
        <v>20834247.2</v>
      </c>
      <c r="J1133" s="95">
        <v>2794634</v>
      </c>
      <c r="K1133" s="95">
        <v>7092313.6</v>
      </c>
      <c r="L1133" s="95">
        <v>139800</v>
      </c>
      <c r="M1133" s="95"/>
      <c r="N1133" s="95">
        <v>7455142.93</v>
      </c>
      <c r="O1133" s="95"/>
      <c r="P1133" s="95">
        <v>7455142.93</v>
      </c>
      <c r="Q1133" s="95"/>
      <c r="R1133" s="95">
        <v>5353443.02</v>
      </c>
      <c r="S1133" s="95">
        <v>661402.19</v>
      </c>
      <c r="T1133" s="95">
        <v>1374497.72</v>
      </c>
      <c r="U1133" s="95">
        <v>65800</v>
      </c>
      <c r="V1133" s="95"/>
    </row>
    <row r="1134" spans="1:22" s="23" customFormat="1" ht="12.75">
      <c r="A1134" s="96" t="s">
        <v>827</v>
      </c>
      <c r="B1134" s="88">
        <v>200</v>
      </c>
      <c r="C1134" s="88" t="s">
        <v>828</v>
      </c>
      <c r="D1134" s="97" t="str">
        <f t="shared" si="17"/>
        <v>000 1001 0000000 000 000</v>
      </c>
      <c r="E1134" s="93">
        <v>74022747.2</v>
      </c>
      <c r="F1134" s="94"/>
      <c r="G1134" s="95">
        <v>74022747.2</v>
      </c>
      <c r="H1134" s="95"/>
      <c r="I1134" s="95">
        <v>59450000</v>
      </c>
      <c r="J1134" s="95">
        <v>13500000</v>
      </c>
      <c r="K1134" s="95">
        <v>458500</v>
      </c>
      <c r="L1134" s="95">
        <v>614247.2</v>
      </c>
      <c r="M1134" s="95"/>
      <c r="N1134" s="95">
        <v>4471992.68</v>
      </c>
      <c r="O1134" s="95"/>
      <c r="P1134" s="95">
        <v>4471992.68</v>
      </c>
      <c r="Q1134" s="95"/>
      <c r="R1134" s="95">
        <v>469493.28</v>
      </c>
      <c r="S1134" s="95">
        <v>3559454.38</v>
      </c>
      <c r="T1134" s="95">
        <v>141185.95</v>
      </c>
      <c r="U1134" s="95">
        <v>301859.07</v>
      </c>
      <c r="V1134" s="95"/>
    </row>
    <row r="1135" spans="1:22" s="23" customFormat="1" ht="12.75">
      <c r="A1135" s="96" t="s">
        <v>67</v>
      </c>
      <c r="B1135" s="88">
        <v>200</v>
      </c>
      <c r="C1135" s="88" t="s">
        <v>829</v>
      </c>
      <c r="D1135" s="97" t="str">
        <f t="shared" si="17"/>
        <v>000 1001 0000000 000 200</v>
      </c>
      <c r="E1135" s="93">
        <v>74022747.2</v>
      </c>
      <c r="F1135" s="94"/>
      <c r="G1135" s="95">
        <v>74022747.2</v>
      </c>
      <c r="H1135" s="95"/>
      <c r="I1135" s="95">
        <v>59450000</v>
      </c>
      <c r="J1135" s="95">
        <v>13500000</v>
      </c>
      <c r="K1135" s="95">
        <v>458500</v>
      </c>
      <c r="L1135" s="95">
        <v>614247.2</v>
      </c>
      <c r="M1135" s="95"/>
      <c r="N1135" s="95">
        <v>4471992.68</v>
      </c>
      <c r="O1135" s="95"/>
      <c r="P1135" s="95">
        <v>4471992.68</v>
      </c>
      <c r="Q1135" s="95"/>
      <c r="R1135" s="95">
        <v>469493.28</v>
      </c>
      <c r="S1135" s="95">
        <v>3559454.38</v>
      </c>
      <c r="T1135" s="95">
        <v>141185.95</v>
      </c>
      <c r="U1135" s="95">
        <v>301859.07</v>
      </c>
      <c r="V1135" s="95"/>
    </row>
    <row r="1136" spans="1:22" s="23" customFormat="1" ht="12.75">
      <c r="A1136" s="96" t="s">
        <v>77</v>
      </c>
      <c r="B1136" s="88">
        <v>200</v>
      </c>
      <c r="C1136" s="88" t="s">
        <v>830</v>
      </c>
      <c r="D1136" s="97" t="str">
        <f t="shared" si="17"/>
        <v>000 1001 0000000 000 220</v>
      </c>
      <c r="E1136" s="93">
        <v>730340</v>
      </c>
      <c r="F1136" s="94"/>
      <c r="G1136" s="95">
        <v>730340</v>
      </c>
      <c r="H1136" s="95"/>
      <c r="I1136" s="95">
        <v>594500</v>
      </c>
      <c r="J1136" s="95">
        <v>133840</v>
      </c>
      <c r="K1136" s="95">
        <v>2000</v>
      </c>
      <c r="L1136" s="95"/>
      <c r="M1136" s="95"/>
      <c r="N1136" s="95">
        <v>39832.51</v>
      </c>
      <c r="O1136" s="95"/>
      <c r="P1136" s="95">
        <v>39832.51</v>
      </c>
      <c r="Q1136" s="95"/>
      <c r="R1136" s="95">
        <v>4270.85</v>
      </c>
      <c r="S1136" s="95">
        <v>35050.32</v>
      </c>
      <c r="T1136" s="95">
        <v>511.34</v>
      </c>
      <c r="U1136" s="95"/>
      <c r="V1136" s="95"/>
    </row>
    <row r="1137" spans="1:22" s="23" customFormat="1" ht="12.75">
      <c r="A1137" s="96" t="s">
        <v>79</v>
      </c>
      <c r="B1137" s="88">
        <v>200</v>
      </c>
      <c r="C1137" s="88" t="s">
        <v>831</v>
      </c>
      <c r="D1137" s="97" t="str">
        <f t="shared" si="17"/>
        <v>000 1001 0000000 000 221</v>
      </c>
      <c r="E1137" s="93">
        <v>440</v>
      </c>
      <c r="F1137" s="94"/>
      <c r="G1137" s="95">
        <v>440</v>
      </c>
      <c r="H1137" s="95"/>
      <c r="I1137" s="95"/>
      <c r="J1137" s="95">
        <v>440</v>
      </c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</row>
    <row r="1138" spans="1:22" s="23" customFormat="1" ht="12.75">
      <c r="A1138" s="96" t="s">
        <v>89</v>
      </c>
      <c r="B1138" s="88">
        <v>200</v>
      </c>
      <c r="C1138" s="88" t="s">
        <v>832</v>
      </c>
      <c r="D1138" s="97" t="str">
        <f t="shared" si="17"/>
        <v>000 1001 0000000 000 226</v>
      </c>
      <c r="E1138" s="93">
        <v>729900</v>
      </c>
      <c r="F1138" s="94"/>
      <c r="G1138" s="95">
        <v>729900</v>
      </c>
      <c r="H1138" s="95"/>
      <c r="I1138" s="95">
        <v>594500</v>
      </c>
      <c r="J1138" s="95">
        <v>133400</v>
      </c>
      <c r="K1138" s="95">
        <v>2000</v>
      </c>
      <c r="L1138" s="95"/>
      <c r="M1138" s="95"/>
      <c r="N1138" s="95">
        <v>39832.51</v>
      </c>
      <c r="O1138" s="95"/>
      <c r="P1138" s="95">
        <v>39832.51</v>
      </c>
      <c r="Q1138" s="95"/>
      <c r="R1138" s="95">
        <v>4270.85</v>
      </c>
      <c r="S1138" s="95">
        <v>35050.32</v>
      </c>
      <c r="T1138" s="95">
        <v>511.34</v>
      </c>
      <c r="U1138" s="95"/>
      <c r="V1138" s="95"/>
    </row>
    <row r="1139" spans="1:22" s="23" customFormat="1" ht="12.75">
      <c r="A1139" s="96" t="s">
        <v>101</v>
      </c>
      <c r="B1139" s="88">
        <v>200</v>
      </c>
      <c r="C1139" s="88" t="s">
        <v>833</v>
      </c>
      <c r="D1139" s="97" t="str">
        <f t="shared" si="17"/>
        <v>000 1001 0000000 000 260</v>
      </c>
      <c r="E1139" s="93">
        <v>73292407.2</v>
      </c>
      <c r="F1139" s="94"/>
      <c r="G1139" s="95">
        <v>73292407.2</v>
      </c>
      <c r="H1139" s="95"/>
      <c r="I1139" s="95">
        <v>58855500</v>
      </c>
      <c r="J1139" s="95">
        <v>13366160</v>
      </c>
      <c r="K1139" s="95">
        <v>456500</v>
      </c>
      <c r="L1139" s="95">
        <v>614247.2</v>
      </c>
      <c r="M1139" s="95"/>
      <c r="N1139" s="95">
        <v>4432160.17</v>
      </c>
      <c r="O1139" s="95"/>
      <c r="P1139" s="95">
        <v>4432160.17</v>
      </c>
      <c r="Q1139" s="95"/>
      <c r="R1139" s="95">
        <v>465222.43</v>
      </c>
      <c r="S1139" s="95">
        <v>3524404.06</v>
      </c>
      <c r="T1139" s="95">
        <v>140674.61</v>
      </c>
      <c r="U1139" s="95">
        <v>301859.07</v>
      </c>
      <c r="V1139" s="95"/>
    </row>
    <row r="1140" spans="1:22" s="23" customFormat="1" ht="22.5">
      <c r="A1140" s="96" t="s">
        <v>103</v>
      </c>
      <c r="B1140" s="88">
        <v>200</v>
      </c>
      <c r="C1140" s="88" t="s">
        <v>834</v>
      </c>
      <c r="D1140" s="97" t="str">
        <f t="shared" si="17"/>
        <v>000 1001 0000000 000 262</v>
      </c>
      <c r="E1140" s="93">
        <v>494860</v>
      </c>
      <c r="F1140" s="94"/>
      <c r="G1140" s="95">
        <v>494860</v>
      </c>
      <c r="H1140" s="95"/>
      <c r="I1140" s="95"/>
      <c r="J1140" s="95">
        <v>494860</v>
      </c>
      <c r="K1140" s="95"/>
      <c r="L1140" s="95"/>
      <c r="M1140" s="95"/>
      <c r="N1140" s="95">
        <v>148989.73</v>
      </c>
      <c r="O1140" s="95"/>
      <c r="P1140" s="95">
        <v>148989.73</v>
      </c>
      <c r="Q1140" s="95"/>
      <c r="R1140" s="95"/>
      <c r="S1140" s="95">
        <v>148989.73</v>
      </c>
      <c r="T1140" s="95"/>
      <c r="U1140" s="95"/>
      <c r="V1140" s="95"/>
    </row>
    <row r="1141" spans="1:22" s="23" customFormat="1" ht="33.75">
      <c r="A1141" s="96" t="s">
        <v>105</v>
      </c>
      <c r="B1141" s="88">
        <v>200</v>
      </c>
      <c r="C1141" s="88" t="s">
        <v>835</v>
      </c>
      <c r="D1141" s="97" t="str">
        <f t="shared" si="17"/>
        <v>000 1001 0000000 000 263</v>
      </c>
      <c r="E1141" s="93">
        <v>72797547.2</v>
      </c>
      <c r="F1141" s="94"/>
      <c r="G1141" s="95">
        <v>72797547.2</v>
      </c>
      <c r="H1141" s="95"/>
      <c r="I1141" s="95">
        <v>58855500</v>
      </c>
      <c r="J1141" s="95">
        <v>12871300</v>
      </c>
      <c r="K1141" s="95">
        <v>456500</v>
      </c>
      <c r="L1141" s="95">
        <v>614247.2</v>
      </c>
      <c r="M1141" s="95"/>
      <c r="N1141" s="95">
        <v>4283170.44</v>
      </c>
      <c r="O1141" s="95"/>
      <c r="P1141" s="95">
        <v>4283170.44</v>
      </c>
      <c r="Q1141" s="95"/>
      <c r="R1141" s="95">
        <v>465222.43</v>
      </c>
      <c r="S1141" s="95">
        <v>3375414.33</v>
      </c>
      <c r="T1141" s="95">
        <v>140674.61</v>
      </c>
      <c r="U1141" s="95">
        <v>301859.07</v>
      </c>
      <c r="V1141" s="95"/>
    </row>
    <row r="1142" spans="1:22" s="23" customFormat="1" ht="12.75">
      <c r="A1142" s="96" t="s">
        <v>836</v>
      </c>
      <c r="B1142" s="88">
        <v>200</v>
      </c>
      <c r="C1142" s="88" t="s">
        <v>837</v>
      </c>
      <c r="D1142" s="97" t="str">
        <f t="shared" si="17"/>
        <v>000 1002 0000000 000 000</v>
      </c>
      <c r="E1142" s="93">
        <v>941319305.89</v>
      </c>
      <c r="F1142" s="94"/>
      <c r="G1142" s="95">
        <v>941319305.89</v>
      </c>
      <c r="H1142" s="95">
        <v>135154332</v>
      </c>
      <c r="I1142" s="95">
        <v>928241190.89</v>
      </c>
      <c r="J1142" s="95">
        <v>50285889</v>
      </c>
      <c r="K1142" s="95">
        <v>97946558</v>
      </c>
      <c r="L1142" s="95"/>
      <c r="M1142" s="95"/>
      <c r="N1142" s="95">
        <v>262944309.15</v>
      </c>
      <c r="O1142" s="95"/>
      <c r="P1142" s="95">
        <v>262944309.15</v>
      </c>
      <c r="Q1142" s="95">
        <v>45454704</v>
      </c>
      <c r="R1142" s="95">
        <v>266229809.1</v>
      </c>
      <c r="S1142" s="95">
        <v>14448489.81</v>
      </c>
      <c r="T1142" s="95">
        <v>27720714.24</v>
      </c>
      <c r="U1142" s="95"/>
      <c r="V1142" s="95"/>
    </row>
    <row r="1143" spans="1:22" s="23" customFormat="1" ht="12.75">
      <c r="A1143" s="96" t="s">
        <v>67</v>
      </c>
      <c r="B1143" s="88">
        <v>200</v>
      </c>
      <c r="C1143" s="88" t="s">
        <v>838</v>
      </c>
      <c r="D1143" s="97" t="str">
        <f t="shared" si="17"/>
        <v>000 1002 0000000 000 200</v>
      </c>
      <c r="E1143" s="93">
        <v>916720401.11</v>
      </c>
      <c r="F1143" s="94"/>
      <c r="G1143" s="95">
        <v>916720401.11</v>
      </c>
      <c r="H1143" s="95">
        <v>135154332</v>
      </c>
      <c r="I1143" s="95">
        <v>909149078</v>
      </c>
      <c r="J1143" s="95">
        <v>48365074</v>
      </c>
      <c r="K1143" s="95">
        <v>94360581.11</v>
      </c>
      <c r="L1143" s="95"/>
      <c r="M1143" s="95"/>
      <c r="N1143" s="95">
        <v>256372408.06</v>
      </c>
      <c r="O1143" s="95"/>
      <c r="P1143" s="95">
        <v>256372408.06</v>
      </c>
      <c r="Q1143" s="95">
        <v>45454704</v>
      </c>
      <c r="R1143" s="95">
        <v>260737067.12</v>
      </c>
      <c r="S1143" s="95">
        <v>13992622.61</v>
      </c>
      <c r="T1143" s="95">
        <v>27097422.33</v>
      </c>
      <c r="U1143" s="95"/>
      <c r="V1143" s="95"/>
    </row>
    <row r="1144" spans="1:22" s="23" customFormat="1" ht="22.5">
      <c r="A1144" s="96" t="s">
        <v>69</v>
      </c>
      <c r="B1144" s="88">
        <v>200</v>
      </c>
      <c r="C1144" s="88" t="s">
        <v>839</v>
      </c>
      <c r="D1144" s="97" t="str">
        <f t="shared" si="17"/>
        <v>000 1002 0000000 000 210</v>
      </c>
      <c r="E1144" s="93">
        <v>198395123.16</v>
      </c>
      <c r="F1144" s="94"/>
      <c r="G1144" s="95">
        <v>198395123.16</v>
      </c>
      <c r="H1144" s="95"/>
      <c r="I1144" s="95">
        <v>64139897</v>
      </c>
      <c r="J1144" s="95">
        <v>45327508.62</v>
      </c>
      <c r="K1144" s="95">
        <v>88927717.54</v>
      </c>
      <c r="L1144" s="95"/>
      <c r="M1144" s="95"/>
      <c r="N1144" s="95">
        <v>57334006.41</v>
      </c>
      <c r="O1144" s="95"/>
      <c r="P1144" s="95">
        <v>57334006.41</v>
      </c>
      <c r="Q1144" s="95"/>
      <c r="R1144" s="95">
        <v>18911580.2</v>
      </c>
      <c r="S1144" s="95">
        <v>12597437.39</v>
      </c>
      <c r="T1144" s="95">
        <v>25824988.82</v>
      </c>
      <c r="U1144" s="95"/>
      <c r="V1144" s="95"/>
    </row>
    <row r="1145" spans="1:22" s="23" customFormat="1" ht="12.75">
      <c r="A1145" s="96" t="s">
        <v>71</v>
      </c>
      <c r="B1145" s="88">
        <v>200</v>
      </c>
      <c r="C1145" s="88" t="s">
        <v>840</v>
      </c>
      <c r="D1145" s="97" t="str">
        <f t="shared" si="17"/>
        <v>000 1002 0000000 000 211</v>
      </c>
      <c r="E1145" s="93">
        <v>148248467.14</v>
      </c>
      <c r="F1145" s="94"/>
      <c r="G1145" s="95">
        <v>148248467.14</v>
      </c>
      <c r="H1145" s="95"/>
      <c r="I1145" s="95">
        <v>47681220</v>
      </c>
      <c r="J1145" s="95">
        <v>34028801</v>
      </c>
      <c r="K1145" s="95">
        <v>66538446.14</v>
      </c>
      <c r="L1145" s="95"/>
      <c r="M1145" s="95"/>
      <c r="N1145" s="95">
        <v>43329947.09</v>
      </c>
      <c r="O1145" s="95"/>
      <c r="P1145" s="95">
        <v>43329947.09</v>
      </c>
      <c r="Q1145" s="95"/>
      <c r="R1145" s="95">
        <v>14356499.79</v>
      </c>
      <c r="S1145" s="95">
        <v>9491095.59</v>
      </c>
      <c r="T1145" s="95">
        <v>19482351.71</v>
      </c>
      <c r="U1145" s="95"/>
      <c r="V1145" s="95"/>
    </row>
    <row r="1146" spans="1:22" s="23" customFormat="1" ht="12.75">
      <c r="A1146" s="96" t="s">
        <v>73</v>
      </c>
      <c r="B1146" s="88">
        <v>200</v>
      </c>
      <c r="C1146" s="88" t="s">
        <v>841</v>
      </c>
      <c r="D1146" s="97" t="str">
        <f t="shared" si="17"/>
        <v>000 1002 0000000 000 212</v>
      </c>
      <c r="E1146" s="93">
        <v>186500</v>
      </c>
      <c r="F1146" s="94"/>
      <c r="G1146" s="95">
        <v>186500</v>
      </c>
      <c r="H1146" s="95"/>
      <c r="I1146" s="95">
        <v>151700</v>
      </c>
      <c r="J1146" s="95">
        <v>13800</v>
      </c>
      <c r="K1146" s="95">
        <v>21000</v>
      </c>
      <c r="L1146" s="95"/>
      <c r="M1146" s="95"/>
      <c r="N1146" s="95">
        <v>38520</v>
      </c>
      <c r="O1146" s="95"/>
      <c r="P1146" s="95">
        <v>38520</v>
      </c>
      <c r="Q1146" s="95"/>
      <c r="R1146" s="95">
        <v>34575</v>
      </c>
      <c r="S1146" s="95"/>
      <c r="T1146" s="95">
        <v>3945</v>
      </c>
      <c r="U1146" s="95"/>
      <c r="V1146" s="95"/>
    </row>
    <row r="1147" spans="1:22" s="23" customFormat="1" ht="12.75">
      <c r="A1147" s="96" t="s">
        <v>75</v>
      </c>
      <c r="B1147" s="88">
        <v>200</v>
      </c>
      <c r="C1147" s="88" t="s">
        <v>842</v>
      </c>
      <c r="D1147" s="97" t="str">
        <f t="shared" si="17"/>
        <v>000 1002 0000000 000 213</v>
      </c>
      <c r="E1147" s="93">
        <v>49960156.02</v>
      </c>
      <c r="F1147" s="94"/>
      <c r="G1147" s="95">
        <v>49960156.02</v>
      </c>
      <c r="H1147" s="95"/>
      <c r="I1147" s="95">
        <v>16306977</v>
      </c>
      <c r="J1147" s="95">
        <v>11284907.62</v>
      </c>
      <c r="K1147" s="95">
        <v>22368271.4</v>
      </c>
      <c r="L1147" s="95"/>
      <c r="M1147" s="95"/>
      <c r="N1147" s="95">
        <v>13965539.32</v>
      </c>
      <c r="O1147" s="95"/>
      <c r="P1147" s="95">
        <v>13965539.32</v>
      </c>
      <c r="Q1147" s="95"/>
      <c r="R1147" s="95">
        <v>4520505.41</v>
      </c>
      <c r="S1147" s="95">
        <v>3106341.8</v>
      </c>
      <c r="T1147" s="95">
        <v>6338692.11</v>
      </c>
      <c r="U1147" s="95"/>
      <c r="V1147" s="95"/>
    </row>
    <row r="1148" spans="1:22" s="23" customFormat="1" ht="12.75">
      <c r="A1148" s="96" t="s">
        <v>77</v>
      </c>
      <c r="B1148" s="88">
        <v>200</v>
      </c>
      <c r="C1148" s="88" t="s">
        <v>843</v>
      </c>
      <c r="D1148" s="97" t="str">
        <f t="shared" si="17"/>
        <v>000 1002 0000000 000 220</v>
      </c>
      <c r="E1148" s="93">
        <v>27574927.1</v>
      </c>
      <c r="F1148" s="94"/>
      <c r="G1148" s="95">
        <v>27574927.1</v>
      </c>
      <c r="H1148" s="95"/>
      <c r="I1148" s="95">
        <v>19601694</v>
      </c>
      <c r="J1148" s="95">
        <v>3017065.38</v>
      </c>
      <c r="K1148" s="95">
        <v>4956167.72</v>
      </c>
      <c r="L1148" s="95"/>
      <c r="M1148" s="95"/>
      <c r="N1148" s="95">
        <v>6263553.3</v>
      </c>
      <c r="O1148" s="95"/>
      <c r="P1148" s="95">
        <v>6263553.3</v>
      </c>
      <c r="Q1148" s="95"/>
      <c r="R1148" s="95">
        <v>3794716</v>
      </c>
      <c r="S1148" s="95">
        <v>1389349.49</v>
      </c>
      <c r="T1148" s="95">
        <v>1079487.81</v>
      </c>
      <c r="U1148" s="95"/>
      <c r="V1148" s="95"/>
    </row>
    <row r="1149" spans="1:22" s="23" customFormat="1" ht="12.75">
      <c r="A1149" s="96" t="s">
        <v>79</v>
      </c>
      <c r="B1149" s="88">
        <v>200</v>
      </c>
      <c r="C1149" s="88" t="s">
        <v>844</v>
      </c>
      <c r="D1149" s="97" t="str">
        <f t="shared" si="17"/>
        <v>000 1002 0000000 000 221</v>
      </c>
      <c r="E1149" s="93">
        <v>1124896.02</v>
      </c>
      <c r="F1149" s="94"/>
      <c r="G1149" s="95">
        <v>1124896.02</v>
      </c>
      <c r="H1149" s="95"/>
      <c r="I1149" s="95">
        <v>412400</v>
      </c>
      <c r="J1149" s="95">
        <v>124000</v>
      </c>
      <c r="K1149" s="95">
        <v>588496.02</v>
      </c>
      <c r="L1149" s="95"/>
      <c r="M1149" s="95"/>
      <c r="N1149" s="95">
        <v>294772.46</v>
      </c>
      <c r="O1149" s="95"/>
      <c r="P1149" s="95">
        <v>294772.46</v>
      </c>
      <c r="Q1149" s="95"/>
      <c r="R1149" s="95">
        <v>126967.57</v>
      </c>
      <c r="S1149" s="95">
        <v>48532.08</v>
      </c>
      <c r="T1149" s="95">
        <v>119272.81</v>
      </c>
      <c r="U1149" s="95"/>
      <c r="V1149" s="95"/>
    </row>
    <row r="1150" spans="1:22" s="23" customFormat="1" ht="12.75">
      <c r="A1150" s="96" t="s">
        <v>81</v>
      </c>
      <c r="B1150" s="88">
        <v>200</v>
      </c>
      <c r="C1150" s="88" t="s">
        <v>845</v>
      </c>
      <c r="D1150" s="97" t="str">
        <f t="shared" si="17"/>
        <v>000 1002 0000000 000 222</v>
      </c>
      <c r="E1150" s="93">
        <v>879195.62</v>
      </c>
      <c r="F1150" s="94"/>
      <c r="G1150" s="95">
        <v>879195.62</v>
      </c>
      <c r="H1150" s="95"/>
      <c r="I1150" s="95">
        <v>70000</v>
      </c>
      <c r="J1150" s="95">
        <v>707200</v>
      </c>
      <c r="K1150" s="95">
        <v>101995.62</v>
      </c>
      <c r="L1150" s="95"/>
      <c r="M1150" s="95"/>
      <c r="N1150" s="95">
        <v>416566.1</v>
      </c>
      <c r="O1150" s="95"/>
      <c r="P1150" s="95">
        <v>416566.1</v>
      </c>
      <c r="Q1150" s="95"/>
      <c r="R1150" s="95">
        <v>492</v>
      </c>
      <c r="S1150" s="95">
        <v>399982.2</v>
      </c>
      <c r="T1150" s="95">
        <v>16091.9</v>
      </c>
      <c r="U1150" s="95"/>
      <c r="V1150" s="95"/>
    </row>
    <row r="1151" spans="1:22" s="23" customFormat="1" ht="12.75">
      <c r="A1151" s="96" t="s">
        <v>83</v>
      </c>
      <c r="B1151" s="88">
        <v>200</v>
      </c>
      <c r="C1151" s="88" t="s">
        <v>846</v>
      </c>
      <c r="D1151" s="97" t="str">
        <f t="shared" si="17"/>
        <v>000 1002 0000000 000 223</v>
      </c>
      <c r="E1151" s="93">
        <v>10702454.12</v>
      </c>
      <c r="F1151" s="94"/>
      <c r="G1151" s="95">
        <v>10702454.12</v>
      </c>
      <c r="H1151" s="95"/>
      <c r="I1151" s="95">
        <v>7958000</v>
      </c>
      <c r="J1151" s="95">
        <v>1497892.38</v>
      </c>
      <c r="K1151" s="95">
        <v>1246561.74</v>
      </c>
      <c r="L1151" s="95"/>
      <c r="M1151" s="95"/>
      <c r="N1151" s="95">
        <v>3594115</v>
      </c>
      <c r="O1151" s="95"/>
      <c r="P1151" s="95">
        <v>3594115</v>
      </c>
      <c r="Q1151" s="95"/>
      <c r="R1151" s="95">
        <v>2548617.82</v>
      </c>
      <c r="S1151" s="95">
        <v>687549.21</v>
      </c>
      <c r="T1151" s="95">
        <v>357947.97</v>
      </c>
      <c r="U1151" s="95"/>
      <c r="V1151" s="95"/>
    </row>
    <row r="1152" spans="1:22" s="23" customFormat="1" ht="22.5">
      <c r="A1152" s="96" t="s">
        <v>85</v>
      </c>
      <c r="B1152" s="88">
        <v>200</v>
      </c>
      <c r="C1152" s="88" t="s">
        <v>847</v>
      </c>
      <c r="D1152" s="97" t="str">
        <f t="shared" si="17"/>
        <v>000 1002 0000000 000 224</v>
      </c>
      <c r="E1152" s="93">
        <v>239680</v>
      </c>
      <c r="F1152" s="94"/>
      <c r="G1152" s="95">
        <v>239680</v>
      </c>
      <c r="H1152" s="95"/>
      <c r="I1152" s="95"/>
      <c r="J1152" s="95"/>
      <c r="K1152" s="95">
        <v>239680</v>
      </c>
      <c r="L1152" s="95"/>
      <c r="M1152" s="95"/>
      <c r="N1152" s="95">
        <v>50402.48</v>
      </c>
      <c r="O1152" s="95"/>
      <c r="P1152" s="95">
        <v>50402.48</v>
      </c>
      <c r="Q1152" s="95"/>
      <c r="R1152" s="95"/>
      <c r="S1152" s="95"/>
      <c r="T1152" s="95">
        <v>50402.48</v>
      </c>
      <c r="U1152" s="95"/>
      <c r="V1152" s="95"/>
    </row>
    <row r="1153" spans="1:22" s="23" customFormat="1" ht="22.5">
      <c r="A1153" s="96" t="s">
        <v>87</v>
      </c>
      <c r="B1153" s="88">
        <v>200</v>
      </c>
      <c r="C1153" s="88" t="s">
        <v>848</v>
      </c>
      <c r="D1153" s="97" t="str">
        <f t="shared" si="17"/>
        <v>000 1002 0000000 000 225</v>
      </c>
      <c r="E1153" s="93">
        <v>9467634.11</v>
      </c>
      <c r="F1153" s="94"/>
      <c r="G1153" s="95">
        <v>9467634.11</v>
      </c>
      <c r="H1153" s="95"/>
      <c r="I1153" s="95">
        <v>8033126</v>
      </c>
      <c r="J1153" s="95">
        <v>286889</v>
      </c>
      <c r="K1153" s="95">
        <v>1147619.11</v>
      </c>
      <c r="L1153" s="95"/>
      <c r="M1153" s="95"/>
      <c r="N1153" s="95">
        <v>631042.62</v>
      </c>
      <c r="O1153" s="95"/>
      <c r="P1153" s="95">
        <v>631042.62</v>
      </c>
      <c r="Q1153" s="95"/>
      <c r="R1153" s="95">
        <v>434663.79</v>
      </c>
      <c r="S1153" s="95">
        <v>79002.57</v>
      </c>
      <c r="T1153" s="95">
        <v>117376.26</v>
      </c>
      <c r="U1153" s="95"/>
      <c r="V1153" s="95"/>
    </row>
    <row r="1154" spans="1:22" s="23" customFormat="1" ht="12.75">
      <c r="A1154" s="96" t="s">
        <v>89</v>
      </c>
      <c r="B1154" s="88">
        <v>200</v>
      </c>
      <c r="C1154" s="88" t="s">
        <v>849</v>
      </c>
      <c r="D1154" s="97" t="str">
        <f t="shared" si="17"/>
        <v>000 1002 0000000 000 226</v>
      </c>
      <c r="E1154" s="93">
        <v>5161067.23</v>
      </c>
      <c r="F1154" s="94"/>
      <c r="G1154" s="95">
        <v>5161067.23</v>
      </c>
      <c r="H1154" s="95"/>
      <c r="I1154" s="95">
        <v>3128168</v>
      </c>
      <c r="J1154" s="95">
        <v>401084</v>
      </c>
      <c r="K1154" s="95">
        <v>1631815.23</v>
      </c>
      <c r="L1154" s="95"/>
      <c r="M1154" s="95"/>
      <c r="N1154" s="95">
        <v>1276654.64</v>
      </c>
      <c r="O1154" s="95"/>
      <c r="P1154" s="95">
        <v>1276654.64</v>
      </c>
      <c r="Q1154" s="95"/>
      <c r="R1154" s="95">
        <v>683974.82</v>
      </c>
      <c r="S1154" s="95">
        <v>174283.43</v>
      </c>
      <c r="T1154" s="95">
        <v>418396.39</v>
      </c>
      <c r="U1154" s="95"/>
      <c r="V1154" s="95"/>
    </row>
    <row r="1155" spans="1:22" s="23" customFormat="1" ht="22.5">
      <c r="A1155" s="96" t="s">
        <v>91</v>
      </c>
      <c r="B1155" s="88">
        <v>200</v>
      </c>
      <c r="C1155" s="88" t="s">
        <v>850</v>
      </c>
      <c r="D1155" s="97" t="str">
        <f t="shared" si="17"/>
        <v>000 1002 0000000 000 240</v>
      </c>
      <c r="E1155" s="93">
        <v>677688094</v>
      </c>
      <c r="F1155" s="94"/>
      <c r="G1155" s="95">
        <v>677688094</v>
      </c>
      <c r="H1155" s="95"/>
      <c r="I1155" s="95">
        <v>677688094</v>
      </c>
      <c r="J1155" s="95"/>
      <c r="K1155" s="95"/>
      <c r="L1155" s="95"/>
      <c r="M1155" s="95"/>
      <c r="N1155" s="95">
        <v>191894597.26</v>
      </c>
      <c r="O1155" s="95"/>
      <c r="P1155" s="95">
        <v>191894597.26</v>
      </c>
      <c r="Q1155" s="95"/>
      <c r="R1155" s="95">
        <v>191894597.26</v>
      </c>
      <c r="S1155" s="95"/>
      <c r="T1155" s="95"/>
      <c r="U1155" s="95"/>
      <c r="V1155" s="95"/>
    </row>
    <row r="1156" spans="1:22" s="23" customFormat="1" ht="33.75">
      <c r="A1156" s="96" t="s">
        <v>93</v>
      </c>
      <c r="B1156" s="88">
        <v>200</v>
      </c>
      <c r="C1156" s="88" t="s">
        <v>851</v>
      </c>
      <c r="D1156" s="97" t="str">
        <f t="shared" si="17"/>
        <v>000 1002 0000000 000 241</v>
      </c>
      <c r="E1156" s="93">
        <v>677688094</v>
      </c>
      <c r="F1156" s="94"/>
      <c r="G1156" s="95">
        <v>677688094</v>
      </c>
      <c r="H1156" s="95"/>
      <c r="I1156" s="95">
        <v>677688094</v>
      </c>
      <c r="J1156" s="95"/>
      <c r="K1156" s="95"/>
      <c r="L1156" s="95"/>
      <c r="M1156" s="95"/>
      <c r="N1156" s="95">
        <v>191894597.26</v>
      </c>
      <c r="O1156" s="95"/>
      <c r="P1156" s="95">
        <v>191894597.26</v>
      </c>
      <c r="Q1156" s="95"/>
      <c r="R1156" s="95">
        <v>191894597.26</v>
      </c>
      <c r="S1156" s="95"/>
      <c r="T1156" s="95"/>
      <c r="U1156" s="95"/>
      <c r="V1156" s="95"/>
    </row>
    <row r="1157" spans="1:22" s="23" customFormat="1" ht="12.75">
      <c r="A1157" s="96" t="s">
        <v>97</v>
      </c>
      <c r="B1157" s="88">
        <v>200</v>
      </c>
      <c r="C1157" s="88" t="s">
        <v>852</v>
      </c>
      <c r="D1157" s="97" t="str">
        <f t="shared" si="17"/>
        <v>000 1002 0000000 000 250</v>
      </c>
      <c r="E1157" s="93">
        <v>7113385</v>
      </c>
      <c r="F1157" s="94"/>
      <c r="G1157" s="95">
        <v>7113385</v>
      </c>
      <c r="H1157" s="95">
        <v>135154332</v>
      </c>
      <c r="I1157" s="95">
        <v>142267717</v>
      </c>
      <c r="J1157" s="95"/>
      <c r="K1157" s="95"/>
      <c r="L1157" s="95"/>
      <c r="M1157" s="95"/>
      <c r="N1157" s="95"/>
      <c r="O1157" s="95"/>
      <c r="P1157" s="95"/>
      <c r="Q1157" s="95">
        <v>45454704</v>
      </c>
      <c r="R1157" s="95">
        <v>45454704</v>
      </c>
      <c r="S1157" s="95"/>
      <c r="T1157" s="95"/>
      <c r="U1157" s="95"/>
      <c r="V1157" s="95"/>
    </row>
    <row r="1158" spans="1:22" s="23" customFormat="1" ht="33.75">
      <c r="A1158" s="96" t="s">
        <v>99</v>
      </c>
      <c r="B1158" s="88">
        <v>200</v>
      </c>
      <c r="C1158" s="88" t="s">
        <v>853</v>
      </c>
      <c r="D1158" s="97" t="str">
        <f t="shared" si="17"/>
        <v>000 1002 0000000 000 251</v>
      </c>
      <c r="E1158" s="93">
        <v>7113385</v>
      </c>
      <c r="F1158" s="94"/>
      <c r="G1158" s="95">
        <v>7113385</v>
      </c>
      <c r="H1158" s="95">
        <v>135154332</v>
      </c>
      <c r="I1158" s="95">
        <v>142267717</v>
      </c>
      <c r="J1158" s="95"/>
      <c r="K1158" s="95"/>
      <c r="L1158" s="95"/>
      <c r="M1158" s="95"/>
      <c r="N1158" s="95"/>
      <c r="O1158" s="95"/>
      <c r="P1158" s="95"/>
      <c r="Q1158" s="95">
        <v>45454704</v>
      </c>
      <c r="R1158" s="95">
        <v>45454704</v>
      </c>
      <c r="S1158" s="95"/>
      <c r="T1158" s="95"/>
      <c r="U1158" s="95"/>
      <c r="V1158" s="95"/>
    </row>
    <row r="1159" spans="1:22" s="23" customFormat="1" ht="12.75">
      <c r="A1159" s="96" t="s">
        <v>101</v>
      </c>
      <c r="B1159" s="88">
        <v>200</v>
      </c>
      <c r="C1159" s="88" t="s">
        <v>854</v>
      </c>
      <c r="D1159" s="97" t="str">
        <f aca="true" t="shared" si="18" ref="D1159:D1222">IF(OR(LEFT(C1159,5)="000 9",LEFT(C1159,5)="000 7"),"X",C1159)</f>
        <v>000 1002 0000000 000 260</v>
      </c>
      <c r="E1159" s="93">
        <v>3747100</v>
      </c>
      <c r="F1159" s="94"/>
      <c r="G1159" s="95">
        <v>3747100</v>
      </c>
      <c r="H1159" s="95"/>
      <c r="I1159" s="95">
        <v>3576800</v>
      </c>
      <c r="J1159" s="95"/>
      <c r="K1159" s="95">
        <v>170300</v>
      </c>
      <c r="L1159" s="95"/>
      <c r="M1159" s="95"/>
      <c r="N1159" s="95">
        <v>100900</v>
      </c>
      <c r="O1159" s="95"/>
      <c r="P1159" s="95">
        <v>100900</v>
      </c>
      <c r="Q1159" s="95"/>
      <c r="R1159" s="95">
        <v>5400</v>
      </c>
      <c r="S1159" s="95"/>
      <c r="T1159" s="95">
        <v>95500</v>
      </c>
      <c r="U1159" s="95"/>
      <c r="V1159" s="95"/>
    </row>
    <row r="1160" spans="1:22" s="23" customFormat="1" ht="22.5">
      <c r="A1160" s="96" t="s">
        <v>103</v>
      </c>
      <c r="B1160" s="88">
        <v>200</v>
      </c>
      <c r="C1160" s="88" t="s">
        <v>855</v>
      </c>
      <c r="D1160" s="97" t="str">
        <f t="shared" si="18"/>
        <v>000 1002 0000000 000 262</v>
      </c>
      <c r="E1160" s="93">
        <v>3747100</v>
      </c>
      <c r="F1160" s="94"/>
      <c r="G1160" s="95">
        <v>3747100</v>
      </c>
      <c r="H1160" s="95"/>
      <c r="I1160" s="95">
        <v>3576800</v>
      </c>
      <c r="J1160" s="95"/>
      <c r="K1160" s="95">
        <v>170300</v>
      </c>
      <c r="L1160" s="95"/>
      <c r="M1160" s="95"/>
      <c r="N1160" s="95">
        <v>100900</v>
      </c>
      <c r="O1160" s="95"/>
      <c r="P1160" s="95">
        <v>100900</v>
      </c>
      <c r="Q1160" s="95"/>
      <c r="R1160" s="95">
        <v>5400</v>
      </c>
      <c r="S1160" s="95"/>
      <c r="T1160" s="95">
        <v>95500</v>
      </c>
      <c r="U1160" s="95"/>
      <c r="V1160" s="95"/>
    </row>
    <row r="1161" spans="1:22" s="23" customFormat="1" ht="12.75">
      <c r="A1161" s="96" t="s">
        <v>107</v>
      </c>
      <c r="B1161" s="88">
        <v>200</v>
      </c>
      <c r="C1161" s="88" t="s">
        <v>856</v>
      </c>
      <c r="D1161" s="97" t="str">
        <f t="shared" si="18"/>
        <v>000 1002 0000000 000 290</v>
      </c>
      <c r="E1161" s="93">
        <v>2201771.85</v>
      </c>
      <c r="F1161" s="94"/>
      <c r="G1161" s="95">
        <v>2201771.85</v>
      </c>
      <c r="H1161" s="95"/>
      <c r="I1161" s="95">
        <v>1874876</v>
      </c>
      <c r="J1161" s="95">
        <v>20500</v>
      </c>
      <c r="K1161" s="95">
        <v>306395.85</v>
      </c>
      <c r="L1161" s="95"/>
      <c r="M1161" s="95"/>
      <c r="N1161" s="95">
        <v>779351.09</v>
      </c>
      <c r="O1161" s="95"/>
      <c r="P1161" s="95">
        <v>779351.09</v>
      </c>
      <c r="Q1161" s="95"/>
      <c r="R1161" s="95">
        <v>676069.66</v>
      </c>
      <c r="S1161" s="95">
        <v>5835.73</v>
      </c>
      <c r="T1161" s="95">
        <v>97445.7</v>
      </c>
      <c r="U1161" s="95"/>
      <c r="V1161" s="95"/>
    </row>
    <row r="1162" spans="1:22" s="23" customFormat="1" ht="12.75">
      <c r="A1162" s="96" t="s">
        <v>109</v>
      </c>
      <c r="B1162" s="88">
        <v>200</v>
      </c>
      <c r="C1162" s="88" t="s">
        <v>857</v>
      </c>
      <c r="D1162" s="97" t="str">
        <f t="shared" si="18"/>
        <v>000 1002 0000000 000 300</v>
      </c>
      <c r="E1162" s="93">
        <v>24598904.78</v>
      </c>
      <c r="F1162" s="94"/>
      <c r="G1162" s="95">
        <v>24598904.78</v>
      </c>
      <c r="H1162" s="95"/>
      <c r="I1162" s="95">
        <v>19092112.89</v>
      </c>
      <c r="J1162" s="95">
        <v>1920815</v>
      </c>
      <c r="K1162" s="95">
        <v>3585976.89</v>
      </c>
      <c r="L1162" s="95"/>
      <c r="M1162" s="95"/>
      <c r="N1162" s="95">
        <v>6571901.09</v>
      </c>
      <c r="O1162" s="95"/>
      <c r="P1162" s="95">
        <v>6571901.09</v>
      </c>
      <c r="Q1162" s="95"/>
      <c r="R1162" s="95">
        <v>5492741.98</v>
      </c>
      <c r="S1162" s="95">
        <v>455867.2</v>
      </c>
      <c r="T1162" s="95">
        <v>623291.91</v>
      </c>
      <c r="U1162" s="95"/>
      <c r="V1162" s="95"/>
    </row>
    <row r="1163" spans="1:22" s="23" customFormat="1" ht="22.5">
      <c r="A1163" s="96" t="s">
        <v>111</v>
      </c>
      <c r="B1163" s="88">
        <v>200</v>
      </c>
      <c r="C1163" s="88" t="s">
        <v>858</v>
      </c>
      <c r="D1163" s="97" t="str">
        <f t="shared" si="18"/>
        <v>000 1002 0000000 000 310</v>
      </c>
      <c r="E1163" s="93">
        <v>2818796.14</v>
      </c>
      <c r="F1163" s="94"/>
      <c r="G1163" s="95">
        <v>2818796.14</v>
      </c>
      <c r="H1163" s="95"/>
      <c r="I1163" s="95">
        <v>1024119.89</v>
      </c>
      <c r="J1163" s="95">
        <v>923375</v>
      </c>
      <c r="K1163" s="95">
        <v>871301.25</v>
      </c>
      <c r="L1163" s="95"/>
      <c r="M1163" s="95"/>
      <c r="N1163" s="95">
        <v>618502.12</v>
      </c>
      <c r="O1163" s="95"/>
      <c r="P1163" s="95">
        <v>618502.12</v>
      </c>
      <c r="Q1163" s="95"/>
      <c r="R1163" s="95">
        <v>351475.8</v>
      </c>
      <c r="S1163" s="95">
        <v>89999.12</v>
      </c>
      <c r="T1163" s="95">
        <v>177027.2</v>
      </c>
      <c r="U1163" s="95"/>
      <c r="V1163" s="95"/>
    </row>
    <row r="1164" spans="1:22" s="23" customFormat="1" ht="22.5">
      <c r="A1164" s="96" t="s">
        <v>115</v>
      </c>
      <c r="B1164" s="88">
        <v>200</v>
      </c>
      <c r="C1164" s="88" t="s">
        <v>859</v>
      </c>
      <c r="D1164" s="97" t="str">
        <f t="shared" si="18"/>
        <v>000 1002 0000000 000 340</v>
      </c>
      <c r="E1164" s="93">
        <v>21780108.64</v>
      </c>
      <c r="F1164" s="94"/>
      <c r="G1164" s="95">
        <v>21780108.64</v>
      </c>
      <c r="H1164" s="95"/>
      <c r="I1164" s="95">
        <v>18067993</v>
      </c>
      <c r="J1164" s="95">
        <v>997440</v>
      </c>
      <c r="K1164" s="95">
        <v>2714675.64</v>
      </c>
      <c r="L1164" s="95"/>
      <c r="M1164" s="95"/>
      <c r="N1164" s="95">
        <v>5953398.97</v>
      </c>
      <c r="O1164" s="95"/>
      <c r="P1164" s="95">
        <v>5953398.97</v>
      </c>
      <c r="Q1164" s="95"/>
      <c r="R1164" s="95">
        <v>5141266.18</v>
      </c>
      <c r="S1164" s="95">
        <v>365868.08</v>
      </c>
      <c r="T1164" s="95">
        <v>446264.71</v>
      </c>
      <c r="U1164" s="95"/>
      <c r="V1164" s="95"/>
    </row>
    <row r="1165" spans="1:22" s="23" customFormat="1" ht="12.75">
      <c r="A1165" s="96" t="s">
        <v>860</v>
      </c>
      <c r="B1165" s="88">
        <v>200</v>
      </c>
      <c r="C1165" s="88" t="s">
        <v>861</v>
      </c>
      <c r="D1165" s="97" t="str">
        <f t="shared" si="18"/>
        <v>000 1003 0000000 000 000</v>
      </c>
      <c r="E1165" s="93">
        <v>4533746869.29</v>
      </c>
      <c r="F1165" s="94"/>
      <c r="G1165" s="95">
        <v>4533746869.29</v>
      </c>
      <c r="H1165" s="95">
        <v>3166360993.89</v>
      </c>
      <c r="I1165" s="95">
        <v>4190056117.26</v>
      </c>
      <c r="J1165" s="95">
        <v>1580986894.15</v>
      </c>
      <c r="K1165" s="95">
        <v>1904208382.58</v>
      </c>
      <c r="L1165" s="95">
        <v>24856469.19</v>
      </c>
      <c r="M1165" s="95"/>
      <c r="N1165" s="95">
        <v>1504662229.91</v>
      </c>
      <c r="O1165" s="95"/>
      <c r="P1165" s="95">
        <v>1504662229.91</v>
      </c>
      <c r="Q1165" s="95">
        <v>1085983453.62</v>
      </c>
      <c r="R1165" s="95">
        <v>1505924573.11</v>
      </c>
      <c r="S1165" s="95">
        <v>460000279.02</v>
      </c>
      <c r="T1165" s="95">
        <v>616873161.22</v>
      </c>
      <c r="U1165" s="95">
        <v>7847670.18</v>
      </c>
      <c r="V1165" s="95"/>
    </row>
    <row r="1166" spans="1:22" s="23" customFormat="1" ht="12.75">
      <c r="A1166" s="96" t="s">
        <v>67</v>
      </c>
      <c r="B1166" s="88">
        <v>200</v>
      </c>
      <c r="C1166" s="88" t="s">
        <v>862</v>
      </c>
      <c r="D1166" s="97" t="str">
        <f t="shared" si="18"/>
        <v>000 1003 0000000 000 200</v>
      </c>
      <c r="E1166" s="93">
        <v>4520759105.29</v>
      </c>
      <c r="F1166" s="94"/>
      <c r="G1166" s="95">
        <v>4520759105.29</v>
      </c>
      <c r="H1166" s="95">
        <v>3166360993.89</v>
      </c>
      <c r="I1166" s="95">
        <v>4185884518.26</v>
      </c>
      <c r="J1166" s="95">
        <v>1577486894.15</v>
      </c>
      <c r="K1166" s="95">
        <v>1899082017.58</v>
      </c>
      <c r="L1166" s="95">
        <v>24666669.19</v>
      </c>
      <c r="M1166" s="95"/>
      <c r="N1166" s="95">
        <v>1504246936.07</v>
      </c>
      <c r="O1166" s="95"/>
      <c r="P1166" s="95">
        <v>1504246936.07</v>
      </c>
      <c r="Q1166" s="95">
        <v>1085983453.62</v>
      </c>
      <c r="R1166" s="95">
        <v>1505793739.27</v>
      </c>
      <c r="S1166" s="95">
        <v>459981279.02</v>
      </c>
      <c r="T1166" s="95">
        <v>616673501.22</v>
      </c>
      <c r="U1166" s="95">
        <v>7781870.18</v>
      </c>
      <c r="V1166" s="95"/>
    </row>
    <row r="1167" spans="1:22" s="23" customFormat="1" ht="22.5">
      <c r="A1167" s="96" t="s">
        <v>69</v>
      </c>
      <c r="B1167" s="88">
        <v>200</v>
      </c>
      <c r="C1167" s="88" t="s">
        <v>863</v>
      </c>
      <c r="D1167" s="97" t="str">
        <f t="shared" si="18"/>
        <v>000 1003 0000000 000 210</v>
      </c>
      <c r="E1167" s="93">
        <v>9904217.42</v>
      </c>
      <c r="F1167" s="94"/>
      <c r="G1167" s="95">
        <v>9904217.42</v>
      </c>
      <c r="H1167" s="95"/>
      <c r="I1167" s="95">
        <v>2300600</v>
      </c>
      <c r="J1167" s="95"/>
      <c r="K1167" s="95">
        <v>7603617.42</v>
      </c>
      <c r="L1167" s="95"/>
      <c r="M1167" s="95"/>
      <c r="N1167" s="95">
        <v>2722495.66</v>
      </c>
      <c r="O1167" s="95"/>
      <c r="P1167" s="95">
        <v>2722495.66</v>
      </c>
      <c r="Q1167" s="95"/>
      <c r="R1167" s="95">
        <v>512532.25</v>
      </c>
      <c r="S1167" s="95"/>
      <c r="T1167" s="95">
        <v>2209963.41</v>
      </c>
      <c r="U1167" s="95"/>
      <c r="V1167" s="95"/>
    </row>
    <row r="1168" spans="1:22" s="23" customFormat="1" ht="12.75">
      <c r="A1168" s="96" t="s">
        <v>71</v>
      </c>
      <c r="B1168" s="88">
        <v>200</v>
      </c>
      <c r="C1168" s="88" t="s">
        <v>864</v>
      </c>
      <c r="D1168" s="97" t="str">
        <f t="shared" si="18"/>
        <v>000 1003 0000000 000 211</v>
      </c>
      <c r="E1168" s="93">
        <v>1697620</v>
      </c>
      <c r="F1168" s="94"/>
      <c r="G1168" s="95">
        <v>1697620</v>
      </c>
      <c r="H1168" s="95"/>
      <c r="I1168" s="95">
        <v>1697620</v>
      </c>
      <c r="J1168" s="95"/>
      <c r="K1168" s="95"/>
      <c r="L1168" s="95"/>
      <c r="M1168" s="95"/>
      <c r="N1168" s="95">
        <v>399897.96</v>
      </c>
      <c r="O1168" s="95"/>
      <c r="P1168" s="95">
        <v>399897.96</v>
      </c>
      <c r="Q1168" s="95"/>
      <c r="R1168" s="95">
        <v>399897.96</v>
      </c>
      <c r="S1168" s="95"/>
      <c r="T1168" s="95"/>
      <c r="U1168" s="95"/>
      <c r="V1168" s="95"/>
    </row>
    <row r="1169" spans="1:22" s="23" customFormat="1" ht="12.75">
      <c r="A1169" s="96" t="s">
        <v>73</v>
      </c>
      <c r="B1169" s="88">
        <v>200</v>
      </c>
      <c r="C1169" s="88" t="s">
        <v>865</v>
      </c>
      <c r="D1169" s="97" t="str">
        <f t="shared" si="18"/>
        <v>000 1003 0000000 000 212</v>
      </c>
      <c r="E1169" s="93">
        <v>7626017.42</v>
      </c>
      <c r="F1169" s="94"/>
      <c r="G1169" s="95">
        <v>7626017.42</v>
      </c>
      <c r="H1169" s="95"/>
      <c r="I1169" s="95">
        <v>22400</v>
      </c>
      <c r="J1169" s="95"/>
      <c r="K1169" s="95">
        <v>7603617.42</v>
      </c>
      <c r="L1169" s="95"/>
      <c r="M1169" s="95"/>
      <c r="N1169" s="95">
        <v>2210263.41</v>
      </c>
      <c r="O1169" s="95"/>
      <c r="P1169" s="95">
        <v>2210263.41</v>
      </c>
      <c r="Q1169" s="95"/>
      <c r="R1169" s="95">
        <v>300</v>
      </c>
      <c r="S1169" s="95"/>
      <c r="T1169" s="95">
        <v>2209963.41</v>
      </c>
      <c r="U1169" s="95"/>
      <c r="V1169" s="95"/>
    </row>
    <row r="1170" spans="1:22" s="23" customFormat="1" ht="12.75">
      <c r="A1170" s="96" t="s">
        <v>75</v>
      </c>
      <c r="B1170" s="88">
        <v>200</v>
      </c>
      <c r="C1170" s="88" t="s">
        <v>866</v>
      </c>
      <c r="D1170" s="97" t="str">
        <f t="shared" si="18"/>
        <v>000 1003 0000000 000 213</v>
      </c>
      <c r="E1170" s="93">
        <v>580580</v>
      </c>
      <c r="F1170" s="94"/>
      <c r="G1170" s="95">
        <v>580580</v>
      </c>
      <c r="H1170" s="95"/>
      <c r="I1170" s="95">
        <v>580580</v>
      </c>
      <c r="J1170" s="95"/>
      <c r="K1170" s="95"/>
      <c r="L1170" s="95"/>
      <c r="M1170" s="95"/>
      <c r="N1170" s="95">
        <v>112334.29</v>
      </c>
      <c r="O1170" s="95"/>
      <c r="P1170" s="95">
        <v>112334.29</v>
      </c>
      <c r="Q1170" s="95"/>
      <c r="R1170" s="95">
        <v>112334.29</v>
      </c>
      <c r="S1170" s="95"/>
      <c r="T1170" s="95"/>
      <c r="U1170" s="95"/>
      <c r="V1170" s="95"/>
    </row>
    <row r="1171" spans="1:22" s="23" customFormat="1" ht="12.75">
      <c r="A1171" s="96" t="s">
        <v>77</v>
      </c>
      <c r="B1171" s="88">
        <v>200</v>
      </c>
      <c r="C1171" s="88" t="s">
        <v>867</v>
      </c>
      <c r="D1171" s="97" t="str">
        <f t="shared" si="18"/>
        <v>000 1003 0000000 000 220</v>
      </c>
      <c r="E1171" s="93">
        <v>78079060.3</v>
      </c>
      <c r="F1171" s="94"/>
      <c r="G1171" s="95">
        <v>78079060.3</v>
      </c>
      <c r="H1171" s="95"/>
      <c r="I1171" s="95">
        <v>35592735.1</v>
      </c>
      <c r="J1171" s="95">
        <v>21788865</v>
      </c>
      <c r="K1171" s="95">
        <v>20365311.57</v>
      </c>
      <c r="L1171" s="95">
        <v>332148.63</v>
      </c>
      <c r="M1171" s="95"/>
      <c r="N1171" s="95">
        <v>14950329.03</v>
      </c>
      <c r="O1171" s="95"/>
      <c r="P1171" s="95">
        <v>14950329.03</v>
      </c>
      <c r="Q1171" s="95"/>
      <c r="R1171" s="95">
        <v>2992002.58</v>
      </c>
      <c r="S1171" s="95">
        <v>6281832.94</v>
      </c>
      <c r="T1171" s="95">
        <v>5606788.99</v>
      </c>
      <c r="U1171" s="95">
        <v>69704.52</v>
      </c>
      <c r="V1171" s="95"/>
    </row>
    <row r="1172" spans="1:22" s="23" customFormat="1" ht="12.75">
      <c r="A1172" s="96" t="s">
        <v>79</v>
      </c>
      <c r="B1172" s="88">
        <v>200</v>
      </c>
      <c r="C1172" s="88" t="s">
        <v>868</v>
      </c>
      <c r="D1172" s="97" t="str">
        <f t="shared" si="18"/>
        <v>000 1003 0000000 000 221</v>
      </c>
      <c r="E1172" s="93">
        <v>17041099.98</v>
      </c>
      <c r="F1172" s="94"/>
      <c r="G1172" s="95">
        <v>17041099.98</v>
      </c>
      <c r="H1172" s="95"/>
      <c r="I1172" s="95">
        <v>30000</v>
      </c>
      <c r="J1172" s="95">
        <v>4486048</v>
      </c>
      <c r="K1172" s="95">
        <v>12525051.98</v>
      </c>
      <c r="L1172" s="95"/>
      <c r="M1172" s="95"/>
      <c r="N1172" s="95">
        <v>4509238.07</v>
      </c>
      <c r="O1172" s="95"/>
      <c r="P1172" s="95">
        <v>4509238.07</v>
      </c>
      <c r="Q1172" s="95"/>
      <c r="R1172" s="95">
        <v>6420.98</v>
      </c>
      <c r="S1172" s="95">
        <v>978948.61</v>
      </c>
      <c r="T1172" s="95">
        <v>3523868.48</v>
      </c>
      <c r="U1172" s="95"/>
      <c r="V1172" s="95"/>
    </row>
    <row r="1173" spans="1:22" s="23" customFormat="1" ht="12.75">
      <c r="A1173" s="96" t="s">
        <v>81</v>
      </c>
      <c r="B1173" s="88">
        <v>200</v>
      </c>
      <c r="C1173" s="88" t="s">
        <v>869</v>
      </c>
      <c r="D1173" s="97" t="str">
        <f t="shared" si="18"/>
        <v>000 1003 0000000 000 222</v>
      </c>
      <c r="E1173" s="93">
        <v>999582.73</v>
      </c>
      <c r="F1173" s="94"/>
      <c r="G1173" s="95">
        <v>999582.73</v>
      </c>
      <c r="H1173" s="95"/>
      <c r="I1173" s="95">
        <v>576135.1</v>
      </c>
      <c r="J1173" s="95">
        <v>50000</v>
      </c>
      <c r="K1173" s="95">
        <v>146799</v>
      </c>
      <c r="L1173" s="95">
        <v>226648.63</v>
      </c>
      <c r="M1173" s="95"/>
      <c r="N1173" s="95">
        <v>265082.57</v>
      </c>
      <c r="O1173" s="95"/>
      <c r="P1173" s="95">
        <v>265082.57</v>
      </c>
      <c r="Q1173" s="95"/>
      <c r="R1173" s="95">
        <v>153999.05</v>
      </c>
      <c r="S1173" s="95"/>
      <c r="T1173" s="95">
        <v>46979</v>
      </c>
      <c r="U1173" s="95">
        <v>64104.52</v>
      </c>
      <c r="V1173" s="95"/>
    </row>
    <row r="1174" spans="1:22" s="23" customFormat="1" ht="22.5">
      <c r="A1174" s="96" t="s">
        <v>85</v>
      </c>
      <c r="B1174" s="88">
        <v>200</v>
      </c>
      <c r="C1174" s="88" t="s">
        <v>870</v>
      </c>
      <c r="D1174" s="97" t="str">
        <f t="shared" si="18"/>
        <v>000 1003 0000000 000 224</v>
      </c>
      <c r="E1174" s="93">
        <v>25300</v>
      </c>
      <c r="F1174" s="94"/>
      <c r="G1174" s="95">
        <v>25300</v>
      </c>
      <c r="H1174" s="95"/>
      <c r="I1174" s="95">
        <v>18700</v>
      </c>
      <c r="J1174" s="95">
        <v>6600</v>
      </c>
      <c r="K1174" s="95"/>
      <c r="L1174" s="95"/>
      <c r="M1174" s="95"/>
      <c r="N1174" s="95">
        <v>5200</v>
      </c>
      <c r="O1174" s="95"/>
      <c r="P1174" s="95">
        <v>5200</v>
      </c>
      <c r="Q1174" s="95"/>
      <c r="R1174" s="95">
        <v>5200</v>
      </c>
      <c r="S1174" s="95"/>
      <c r="T1174" s="95"/>
      <c r="U1174" s="95"/>
      <c r="V1174" s="95"/>
    </row>
    <row r="1175" spans="1:22" s="23" customFormat="1" ht="22.5">
      <c r="A1175" s="96" t="s">
        <v>87</v>
      </c>
      <c r="B1175" s="88">
        <v>200</v>
      </c>
      <c r="C1175" s="88" t="s">
        <v>871</v>
      </c>
      <c r="D1175" s="97" t="str">
        <f t="shared" si="18"/>
        <v>000 1003 0000000 000 225</v>
      </c>
      <c r="E1175" s="93">
        <v>9782700</v>
      </c>
      <c r="F1175" s="94"/>
      <c r="G1175" s="95">
        <v>9782700</v>
      </c>
      <c r="H1175" s="95"/>
      <c r="I1175" s="95">
        <v>9782700</v>
      </c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</row>
    <row r="1176" spans="1:22" s="23" customFormat="1" ht="12.75">
      <c r="A1176" s="96" t="s">
        <v>89</v>
      </c>
      <c r="B1176" s="88">
        <v>200</v>
      </c>
      <c r="C1176" s="88" t="s">
        <v>872</v>
      </c>
      <c r="D1176" s="97" t="str">
        <f t="shared" si="18"/>
        <v>000 1003 0000000 000 226</v>
      </c>
      <c r="E1176" s="93">
        <v>50230377.59</v>
      </c>
      <c r="F1176" s="94"/>
      <c r="G1176" s="95">
        <v>50230377.59</v>
      </c>
      <c r="H1176" s="95"/>
      <c r="I1176" s="95">
        <v>25185200</v>
      </c>
      <c r="J1176" s="95">
        <v>17246217</v>
      </c>
      <c r="K1176" s="95">
        <v>7693460.59</v>
      </c>
      <c r="L1176" s="95">
        <v>105500</v>
      </c>
      <c r="M1176" s="95"/>
      <c r="N1176" s="95">
        <v>10170808.39</v>
      </c>
      <c r="O1176" s="95"/>
      <c r="P1176" s="95">
        <v>10170808.39</v>
      </c>
      <c r="Q1176" s="95"/>
      <c r="R1176" s="95">
        <v>2826382.55</v>
      </c>
      <c r="S1176" s="95">
        <v>5302884.33</v>
      </c>
      <c r="T1176" s="95">
        <v>2035941.51</v>
      </c>
      <c r="U1176" s="95">
        <v>5600</v>
      </c>
      <c r="V1176" s="95"/>
    </row>
    <row r="1177" spans="1:22" s="23" customFormat="1" ht="22.5">
      <c r="A1177" s="96" t="s">
        <v>91</v>
      </c>
      <c r="B1177" s="88">
        <v>200</v>
      </c>
      <c r="C1177" s="88" t="s">
        <v>873</v>
      </c>
      <c r="D1177" s="97" t="str">
        <f t="shared" si="18"/>
        <v>000 1003 0000000 000 240</v>
      </c>
      <c r="E1177" s="93">
        <v>93393500</v>
      </c>
      <c r="F1177" s="94"/>
      <c r="G1177" s="95">
        <v>93393500</v>
      </c>
      <c r="H1177" s="95"/>
      <c r="I1177" s="95">
        <v>93321700</v>
      </c>
      <c r="J1177" s="95"/>
      <c r="K1177" s="95">
        <v>71800</v>
      </c>
      <c r="L1177" s="95"/>
      <c r="M1177" s="95"/>
      <c r="N1177" s="95">
        <v>13496839.8</v>
      </c>
      <c r="O1177" s="95"/>
      <c r="P1177" s="95">
        <v>13496839.8</v>
      </c>
      <c r="Q1177" s="95"/>
      <c r="R1177" s="95">
        <v>13425039.8</v>
      </c>
      <c r="S1177" s="95"/>
      <c r="T1177" s="95">
        <v>71800</v>
      </c>
      <c r="U1177" s="95"/>
      <c r="V1177" s="95"/>
    </row>
    <row r="1178" spans="1:22" s="23" customFormat="1" ht="33.75">
      <c r="A1178" s="96" t="s">
        <v>93</v>
      </c>
      <c r="B1178" s="88">
        <v>200</v>
      </c>
      <c r="C1178" s="88" t="s">
        <v>874</v>
      </c>
      <c r="D1178" s="97" t="str">
        <f t="shared" si="18"/>
        <v>000 1003 0000000 000 241</v>
      </c>
      <c r="E1178" s="93">
        <v>71563660</v>
      </c>
      <c r="F1178" s="94"/>
      <c r="G1178" s="95">
        <v>71563660</v>
      </c>
      <c r="H1178" s="95"/>
      <c r="I1178" s="95">
        <v>71563660</v>
      </c>
      <c r="J1178" s="95"/>
      <c r="K1178" s="95"/>
      <c r="L1178" s="95"/>
      <c r="M1178" s="95"/>
      <c r="N1178" s="95">
        <v>8413402.63</v>
      </c>
      <c r="O1178" s="95"/>
      <c r="P1178" s="95">
        <v>8413402.63</v>
      </c>
      <c r="Q1178" s="95"/>
      <c r="R1178" s="95">
        <v>8413402.63</v>
      </c>
      <c r="S1178" s="95"/>
      <c r="T1178" s="95"/>
      <c r="U1178" s="95"/>
      <c r="V1178" s="95"/>
    </row>
    <row r="1179" spans="1:22" s="23" customFormat="1" ht="45">
      <c r="A1179" s="96" t="s">
        <v>95</v>
      </c>
      <c r="B1179" s="88">
        <v>200</v>
      </c>
      <c r="C1179" s="88" t="s">
        <v>875</v>
      </c>
      <c r="D1179" s="97" t="str">
        <f t="shared" si="18"/>
        <v>000 1003 0000000 000 242</v>
      </c>
      <c r="E1179" s="93">
        <v>21829840</v>
      </c>
      <c r="F1179" s="94"/>
      <c r="G1179" s="95">
        <v>21829840</v>
      </c>
      <c r="H1179" s="95"/>
      <c r="I1179" s="95">
        <v>21758040</v>
      </c>
      <c r="J1179" s="95"/>
      <c r="K1179" s="95">
        <v>71800</v>
      </c>
      <c r="L1179" s="95"/>
      <c r="M1179" s="95"/>
      <c r="N1179" s="95">
        <v>5083437.17</v>
      </c>
      <c r="O1179" s="95"/>
      <c r="P1179" s="95">
        <v>5083437.17</v>
      </c>
      <c r="Q1179" s="95"/>
      <c r="R1179" s="95">
        <v>5011637.17</v>
      </c>
      <c r="S1179" s="95"/>
      <c r="T1179" s="95">
        <v>71800</v>
      </c>
      <c r="U1179" s="95"/>
      <c r="V1179" s="95"/>
    </row>
    <row r="1180" spans="1:22" s="23" customFormat="1" ht="12.75">
      <c r="A1180" s="96" t="s">
        <v>97</v>
      </c>
      <c r="B1180" s="88">
        <v>200</v>
      </c>
      <c r="C1180" s="88" t="s">
        <v>876</v>
      </c>
      <c r="D1180" s="97" t="str">
        <f t="shared" si="18"/>
        <v>000 1003 0000000 000 250</v>
      </c>
      <c r="E1180" s="93">
        <v>173370587</v>
      </c>
      <c r="F1180" s="94"/>
      <c r="G1180" s="95">
        <v>173370587</v>
      </c>
      <c r="H1180" s="95">
        <v>3166360993.89</v>
      </c>
      <c r="I1180" s="95">
        <v>3328982555</v>
      </c>
      <c r="J1180" s="95"/>
      <c r="K1180" s="95"/>
      <c r="L1180" s="95">
        <v>10749025.89</v>
      </c>
      <c r="M1180" s="95"/>
      <c r="N1180" s="95">
        <v>3169471.11</v>
      </c>
      <c r="O1180" s="95"/>
      <c r="P1180" s="95">
        <v>3169471.11</v>
      </c>
      <c r="Q1180" s="95">
        <v>1085983453.62</v>
      </c>
      <c r="R1180" s="95">
        <v>1084703760.09</v>
      </c>
      <c r="S1180" s="95"/>
      <c r="T1180" s="95"/>
      <c r="U1180" s="95">
        <v>4449164.64</v>
      </c>
      <c r="V1180" s="95"/>
    </row>
    <row r="1181" spans="1:22" s="23" customFormat="1" ht="33.75">
      <c r="A1181" s="96" t="s">
        <v>99</v>
      </c>
      <c r="B1181" s="88">
        <v>200</v>
      </c>
      <c r="C1181" s="88" t="s">
        <v>877</v>
      </c>
      <c r="D1181" s="97" t="str">
        <f t="shared" si="18"/>
        <v>000 1003 0000000 000 251</v>
      </c>
      <c r="E1181" s="93">
        <v>173370587</v>
      </c>
      <c r="F1181" s="94"/>
      <c r="G1181" s="95">
        <v>173370587</v>
      </c>
      <c r="H1181" s="95">
        <v>3166360993.89</v>
      </c>
      <c r="I1181" s="95">
        <v>3328982555</v>
      </c>
      <c r="J1181" s="95"/>
      <c r="K1181" s="95"/>
      <c r="L1181" s="95">
        <v>10749025.89</v>
      </c>
      <c r="M1181" s="95"/>
      <c r="N1181" s="95">
        <v>3169471.11</v>
      </c>
      <c r="O1181" s="95"/>
      <c r="P1181" s="95">
        <v>3169471.11</v>
      </c>
      <c r="Q1181" s="95">
        <v>1085983453.62</v>
      </c>
      <c r="R1181" s="95">
        <v>1084703760.09</v>
      </c>
      <c r="S1181" s="95"/>
      <c r="T1181" s="95"/>
      <c r="U1181" s="95">
        <v>4449164.64</v>
      </c>
      <c r="V1181" s="95"/>
    </row>
    <row r="1182" spans="1:22" s="23" customFormat="1" ht="12.75">
      <c r="A1182" s="96" t="s">
        <v>101</v>
      </c>
      <c r="B1182" s="88">
        <v>200</v>
      </c>
      <c r="C1182" s="88" t="s">
        <v>878</v>
      </c>
      <c r="D1182" s="97" t="str">
        <f t="shared" si="18"/>
        <v>000 1003 0000000 000 260</v>
      </c>
      <c r="E1182" s="93">
        <v>4139902375.67</v>
      </c>
      <c r="F1182" s="94"/>
      <c r="G1182" s="95">
        <v>4139902375.67</v>
      </c>
      <c r="H1182" s="95"/>
      <c r="I1182" s="95">
        <v>702907763.26</v>
      </c>
      <c r="J1182" s="95">
        <v>1554158429.15</v>
      </c>
      <c r="K1182" s="95">
        <v>1869720288.59</v>
      </c>
      <c r="L1182" s="95">
        <v>13115894.67</v>
      </c>
      <c r="M1182" s="95"/>
      <c r="N1182" s="95">
        <v>1466716596.85</v>
      </c>
      <c r="O1182" s="95"/>
      <c r="P1182" s="95">
        <v>1466716596.85</v>
      </c>
      <c r="Q1182" s="95"/>
      <c r="R1182" s="95">
        <v>401821283.93</v>
      </c>
      <c r="S1182" s="95">
        <v>453611446.08</v>
      </c>
      <c r="T1182" s="95">
        <v>608160015.82</v>
      </c>
      <c r="U1182" s="95">
        <v>3123851.02</v>
      </c>
      <c r="V1182" s="95"/>
    </row>
    <row r="1183" spans="1:22" s="23" customFormat="1" ht="22.5">
      <c r="A1183" s="96" t="s">
        <v>103</v>
      </c>
      <c r="B1183" s="88">
        <v>200</v>
      </c>
      <c r="C1183" s="88" t="s">
        <v>879</v>
      </c>
      <c r="D1183" s="97" t="str">
        <f t="shared" si="18"/>
        <v>000 1003 0000000 000 262</v>
      </c>
      <c r="E1183" s="93">
        <v>4129369438.57</v>
      </c>
      <c r="F1183" s="94"/>
      <c r="G1183" s="95">
        <v>4129369438.57</v>
      </c>
      <c r="H1183" s="95"/>
      <c r="I1183" s="95">
        <v>695740826.16</v>
      </c>
      <c r="J1183" s="95">
        <v>1552658429.15</v>
      </c>
      <c r="K1183" s="95">
        <v>1867854288.59</v>
      </c>
      <c r="L1183" s="95">
        <v>13115894.67</v>
      </c>
      <c r="M1183" s="95"/>
      <c r="N1183" s="95">
        <v>1464332802.91</v>
      </c>
      <c r="O1183" s="95"/>
      <c r="P1183" s="95">
        <v>1464332802.91</v>
      </c>
      <c r="Q1183" s="95"/>
      <c r="R1183" s="95">
        <v>400625227.16</v>
      </c>
      <c r="S1183" s="95">
        <v>453054503.1</v>
      </c>
      <c r="T1183" s="95">
        <v>607529221.63</v>
      </c>
      <c r="U1183" s="95">
        <v>3123851.02</v>
      </c>
      <c r="V1183" s="95"/>
    </row>
    <row r="1184" spans="1:22" s="23" customFormat="1" ht="33.75">
      <c r="A1184" s="96" t="s">
        <v>105</v>
      </c>
      <c r="B1184" s="88">
        <v>200</v>
      </c>
      <c r="C1184" s="88" t="s">
        <v>880</v>
      </c>
      <c r="D1184" s="97" t="str">
        <f t="shared" si="18"/>
        <v>000 1003 0000000 000 263</v>
      </c>
      <c r="E1184" s="93">
        <v>10532937.1</v>
      </c>
      <c r="F1184" s="94"/>
      <c r="G1184" s="95">
        <v>10532937.1</v>
      </c>
      <c r="H1184" s="95"/>
      <c r="I1184" s="95">
        <v>7166937.1</v>
      </c>
      <c r="J1184" s="95">
        <v>1500000</v>
      </c>
      <c r="K1184" s="95">
        <v>1866000</v>
      </c>
      <c r="L1184" s="95"/>
      <c r="M1184" s="95"/>
      <c r="N1184" s="95">
        <v>2383793.94</v>
      </c>
      <c r="O1184" s="95"/>
      <c r="P1184" s="95">
        <v>2383793.94</v>
      </c>
      <c r="Q1184" s="95"/>
      <c r="R1184" s="95">
        <v>1196056.77</v>
      </c>
      <c r="S1184" s="95">
        <v>556942.98</v>
      </c>
      <c r="T1184" s="95">
        <v>630794.19</v>
      </c>
      <c r="U1184" s="95"/>
      <c r="V1184" s="95"/>
    </row>
    <row r="1185" spans="1:22" s="23" customFormat="1" ht="12.75">
      <c r="A1185" s="96" t="s">
        <v>107</v>
      </c>
      <c r="B1185" s="88">
        <v>200</v>
      </c>
      <c r="C1185" s="88" t="s">
        <v>881</v>
      </c>
      <c r="D1185" s="97" t="str">
        <f t="shared" si="18"/>
        <v>000 1003 0000000 000 290</v>
      </c>
      <c r="E1185" s="93">
        <v>26109364.9</v>
      </c>
      <c r="F1185" s="94"/>
      <c r="G1185" s="95">
        <v>26109364.9</v>
      </c>
      <c r="H1185" s="95"/>
      <c r="I1185" s="95">
        <v>22779164.9</v>
      </c>
      <c r="J1185" s="95">
        <v>1539600</v>
      </c>
      <c r="K1185" s="95">
        <v>1321000</v>
      </c>
      <c r="L1185" s="95">
        <v>469600</v>
      </c>
      <c r="M1185" s="95"/>
      <c r="N1185" s="95">
        <v>3191203.62</v>
      </c>
      <c r="O1185" s="95"/>
      <c r="P1185" s="95">
        <v>3191203.62</v>
      </c>
      <c r="Q1185" s="95"/>
      <c r="R1185" s="95">
        <v>2339120.62</v>
      </c>
      <c r="S1185" s="95">
        <v>88000</v>
      </c>
      <c r="T1185" s="95">
        <v>624933</v>
      </c>
      <c r="U1185" s="95">
        <v>139150</v>
      </c>
      <c r="V1185" s="95"/>
    </row>
    <row r="1186" spans="1:22" s="23" customFormat="1" ht="12.75">
      <c r="A1186" s="96" t="s">
        <v>109</v>
      </c>
      <c r="B1186" s="88">
        <v>200</v>
      </c>
      <c r="C1186" s="88" t="s">
        <v>882</v>
      </c>
      <c r="D1186" s="97" t="str">
        <f t="shared" si="18"/>
        <v>000 1003 0000000 000 300</v>
      </c>
      <c r="E1186" s="93">
        <v>12987764</v>
      </c>
      <c r="F1186" s="94"/>
      <c r="G1186" s="95">
        <v>12987764</v>
      </c>
      <c r="H1186" s="95"/>
      <c r="I1186" s="95">
        <v>4171599</v>
      </c>
      <c r="J1186" s="95">
        <v>3500000</v>
      </c>
      <c r="K1186" s="95">
        <v>5126365</v>
      </c>
      <c r="L1186" s="95">
        <v>189800</v>
      </c>
      <c r="M1186" s="95"/>
      <c r="N1186" s="95">
        <v>415293.84</v>
      </c>
      <c r="O1186" s="95"/>
      <c r="P1186" s="95">
        <v>415293.84</v>
      </c>
      <c r="Q1186" s="95"/>
      <c r="R1186" s="95">
        <v>130833.84</v>
      </c>
      <c r="S1186" s="95">
        <v>19000</v>
      </c>
      <c r="T1186" s="95">
        <v>199660</v>
      </c>
      <c r="U1186" s="95">
        <v>65800</v>
      </c>
      <c r="V1186" s="95"/>
    </row>
    <row r="1187" spans="1:22" s="23" customFormat="1" ht="22.5">
      <c r="A1187" s="96" t="s">
        <v>111</v>
      </c>
      <c r="B1187" s="88">
        <v>200</v>
      </c>
      <c r="C1187" s="88" t="s">
        <v>883</v>
      </c>
      <c r="D1187" s="97" t="str">
        <f t="shared" si="18"/>
        <v>000 1003 0000000 000 310</v>
      </c>
      <c r="E1187" s="93">
        <v>10559465</v>
      </c>
      <c r="F1187" s="94"/>
      <c r="G1187" s="95">
        <v>10559465</v>
      </c>
      <c r="H1187" s="95"/>
      <c r="I1187" s="95">
        <v>2485600</v>
      </c>
      <c r="J1187" s="95">
        <v>3000000</v>
      </c>
      <c r="K1187" s="95">
        <v>5023865</v>
      </c>
      <c r="L1187" s="95">
        <v>50000</v>
      </c>
      <c r="M1187" s="95"/>
      <c r="N1187" s="95">
        <v>150650</v>
      </c>
      <c r="O1187" s="95"/>
      <c r="P1187" s="95">
        <v>150650</v>
      </c>
      <c r="Q1187" s="95"/>
      <c r="R1187" s="95">
        <v>12900</v>
      </c>
      <c r="S1187" s="95"/>
      <c r="T1187" s="95">
        <v>137750</v>
      </c>
      <c r="U1187" s="95"/>
      <c r="V1187" s="95"/>
    </row>
    <row r="1188" spans="1:22" s="23" customFormat="1" ht="22.5">
      <c r="A1188" s="96" t="s">
        <v>115</v>
      </c>
      <c r="B1188" s="88">
        <v>200</v>
      </c>
      <c r="C1188" s="88" t="s">
        <v>884</v>
      </c>
      <c r="D1188" s="97" t="str">
        <f t="shared" si="18"/>
        <v>000 1003 0000000 000 340</v>
      </c>
      <c r="E1188" s="93">
        <v>2428299</v>
      </c>
      <c r="F1188" s="94"/>
      <c r="G1188" s="95">
        <v>2428299</v>
      </c>
      <c r="H1188" s="95"/>
      <c r="I1188" s="95">
        <v>1685999</v>
      </c>
      <c r="J1188" s="95">
        <v>500000</v>
      </c>
      <c r="K1188" s="95">
        <v>102500</v>
      </c>
      <c r="L1188" s="95">
        <v>139800</v>
      </c>
      <c r="M1188" s="95"/>
      <c r="N1188" s="95">
        <v>264643.84</v>
      </c>
      <c r="O1188" s="95"/>
      <c r="P1188" s="95">
        <v>264643.84</v>
      </c>
      <c r="Q1188" s="95"/>
      <c r="R1188" s="95">
        <v>117933.84</v>
      </c>
      <c r="S1188" s="95">
        <v>19000</v>
      </c>
      <c r="T1188" s="95">
        <v>61910</v>
      </c>
      <c r="U1188" s="95">
        <v>65800</v>
      </c>
      <c r="V1188" s="95"/>
    </row>
    <row r="1189" spans="1:22" s="23" customFormat="1" ht="12.75">
      <c r="A1189" s="96" t="s">
        <v>885</v>
      </c>
      <c r="B1189" s="88">
        <v>200</v>
      </c>
      <c r="C1189" s="88" t="s">
        <v>886</v>
      </c>
      <c r="D1189" s="97" t="str">
        <f t="shared" si="18"/>
        <v>000 1004 0000000 000 000</v>
      </c>
      <c r="E1189" s="93">
        <v>651198480.62</v>
      </c>
      <c r="F1189" s="94"/>
      <c r="G1189" s="95">
        <v>651198480.62</v>
      </c>
      <c r="H1189" s="95">
        <v>520540528</v>
      </c>
      <c r="I1189" s="95">
        <v>664638199</v>
      </c>
      <c r="J1189" s="95">
        <v>122515696</v>
      </c>
      <c r="K1189" s="95">
        <v>384165113.62</v>
      </c>
      <c r="L1189" s="95">
        <v>420000</v>
      </c>
      <c r="M1189" s="95"/>
      <c r="N1189" s="95">
        <v>153753643.41</v>
      </c>
      <c r="O1189" s="95"/>
      <c r="P1189" s="95">
        <v>153753643.41</v>
      </c>
      <c r="Q1189" s="95">
        <v>162161843.65</v>
      </c>
      <c r="R1189" s="95">
        <v>168959843.65</v>
      </c>
      <c r="S1189" s="95">
        <v>34911738.95</v>
      </c>
      <c r="T1189" s="95">
        <v>112043904.46</v>
      </c>
      <c r="U1189" s="95"/>
      <c r="V1189" s="95"/>
    </row>
    <row r="1190" spans="1:22" s="23" customFormat="1" ht="12.75">
      <c r="A1190" s="96" t="s">
        <v>67</v>
      </c>
      <c r="B1190" s="88">
        <v>200</v>
      </c>
      <c r="C1190" s="88" t="s">
        <v>887</v>
      </c>
      <c r="D1190" s="97" t="str">
        <f t="shared" si="18"/>
        <v>000 1004 0000000 000 200</v>
      </c>
      <c r="E1190" s="93">
        <v>650778480.62</v>
      </c>
      <c r="F1190" s="94"/>
      <c r="G1190" s="95">
        <v>650778480.62</v>
      </c>
      <c r="H1190" s="95">
        <v>520540528</v>
      </c>
      <c r="I1190" s="95">
        <v>664638199</v>
      </c>
      <c r="J1190" s="95">
        <v>122515696</v>
      </c>
      <c r="K1190" s="95">
        <v>384165113.62</v>
      </c>
      <c r="L1190" s="95"/>
      <c r="M1190" s="95"/>
      <c r="N1190" s="95">
        <v>153753643.41</v>
      </c>
      <c r="O1190" s="95"/>
      <c r="P1190" s="95">
        <v>153753643.41</v>
      </c>
      <c r="Q1190" s="95">
        <v>162161843.65</v>
      </c>
      <c r="R1190" s="95">
        <v>168959843.65</v>
      </c>
      <c r="S1190" s="95">
        <v>34911738.95</v>
      </c>
      <c r="T1190" s="95">
        <v>112043904.46</v>
      </c>
      <c r="U1190" s="95"/>
      <c r="V1190" s="95"/>
    </row>
    <row r="1191" spans="1:22" s="23" customFormat="1" ht="12.75">
      <c r="A1191" s="96" t="s">
        <v>77</v>
      </c>
      <c r="B1191" s="88">
        <v>200</v>
      </c>
      <c r="C1191" s="88" t="s">
        <v>888</v>
      </c>
      <c r="D1191" s="97" t="str">
        <f t="shared" si="18"/>
        <v>000 1004 0000000 000 220</v>
      </c>
      <c r="E1191" s="93">
        <v>214966983.53</v>
      </c>
      <c r="F1191" s="94"/>
      <c r="G1191" s="95">
        <v>214966983.53</v>
      </c>
      <c r="H1191" s="95"/>
      <c r="I1191" s="95"/>
      <c r="J1191" s="95">
        <v>39803335</v>
      </c>
      <c r="K1191" s="95">
        <v>175163648.53</v>
      </c>
      <c r="L1191" s="95"/>
      <c r="M1191" s="95"/>
      <c r="N1191" s="95">
        <v>62572263.39</v>
      </c>
      <c r="O1191" s="95"/>
      <c r="P1191" s="95">
        <v>62572263.39</v>
      </c>
      <c r="Q1191" s="95"/>
      <c r="R1191" s="95"/>
      <c r="S1191" s="95">
        <v>12461767.25</v>
      </c>
      <c r="T1191" s="95">
        <v>50110496.14</v>
      </c>
      <c r="U1191" s="95"/>
      <c r="V1191" s="95"/>
    </row>
    <row r="1192" spans="1:22" s="23" customFormat="1" ht="12.75">
      <c r="A1192" s="96" t="s">
        <v>89</v>
      </c>
      <c r="B1192" s="88">
        <v>200</v>
      </c>
      <c r="C1192" s="88" t="s">
        <v>889</v>
      </c>
      <c r="D1192" s="97" t="str">
        <f t="shared" si="18"/>
        <v>000 1004 0000000 000 226</v>
      </c>
      <c r="E1192" s="93">
        <v>214966983.53</v>
      </c>
      <c r="F1192" s="94"/>
      <c r="G1192" s="95">
        <v>214966983.53</v>
      </c>
      <c r="H1192" s="95"/>
      <c r="I1192" s="95"/>
      <c r="J1192" s="95">
        <v>39803335</v>
      </c>
      <c r="K1192" s="95">
        <v>175163648.53</v>
      </c>
      <c r="L1192" s="95"/>
      <c r="M1192" s="95"/>
      <c r="N1192" s="95">
        <v>62572263.39</v>
      </c>
      <c r="O1192" s="95"/>
      <c r="P1192" s="95">
        <v>62572263.39</v>
      </c>
      <c r="Q1192" s="95"/>
      <c r="R1192" s="95"/>
      <c r="S1192" s="95">
        <v>12461767.25</v>
      </c>
      <c r="T1192" s="95">
        <v>50110496.14</v>
      </c>
      <c r="U1192" s="95"/>
      <c r="V1192" s="95"/>
    </row>
    <row r="1193" spans="1:22" s="23" customFormat="1" ht="22.5">
      <c r="A1193" s="96" t="s">
        <v>91</v>
      </c>
      <c r="B1193" s="88">
        <v>200</v>
      </c>
      <c r="C1193" s="88" t="s">
        <v>890</v>
      </c>
      <c r="D1193" s="97" t="str">
        <f t="shared" si="18"/>
        <v>000 1004 0000000 000 240</v>
      </c>
      <c r="E1193" s="93">
        <v>200800</v>
      </c>
      <c r="F1193" s="94"/>
      <c r="G1193" s="95">
        <v>200800</v>
      </c>
      <c r="H1193" s="95"/>
      <c r="I1193" s="95">
        <v>200800</v>
      </c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  <c r="U1193" s="95"/>
      <c r="V1193" s="95"/>
    </row>
    <row r="1194" spans="1:22" s="23" customFormat="1" ht="33.75">
      <c r="A1194" s="96" t="s">
        <v>93</v>
      </c>
      <c r="B1194" s="88">
        <v>200</v>
      </c>
      <c r="C1194" s="88" t="s">
        <v>891</v>
      </c>
      <c r="D1194" s="97" t="str">
        <f t="shared" si="18"/>
        <v>000 1004 0000000 000 241</v>
      </c>
      <c r="E1194" s="93">
        <v>200800</v>
      </c>
      <c r="F1194" s="94"/>
      <c r="G1194" s="95">
        <v>200800</v>
      </c>
      <c r="H1194" s="95"/>
      <c r="I1194" s="95">
        <v>200800</v>
      </c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  <c r="U1194" s="95"/>
      <c r="V1194" s="95"/>
    </row>
    <row r="1195" spans="1:22" s="23" customFormat="1" ht="12.75">
      <c r="A1195" s="96" t="s">
        <v>97</v>
      </c>
      <c r="B1195" s="88">
        <v>200</v>
      </c>
      <c r="C1195" s="88" t="s">
        <v>892</v>
      </c>
      <c r="D1195" s="97" t="str">
        <f t="shared" si="18"/>
        <v>000 1004 0000000 000 250</v>
      </c>
      <c r="E1195" s="93">
        <v>27396871</v>
      </c>
      <c r="F1195" s="94"/>
      <c r="G1195" s="95">
        <v>27396871</v>
      </c>
      <c r="H1195" s="95">
        <v>520540528</v>
      </c>
      <c r="I1195" s="95">
        <v>547937399</v>
      </c>
      <c r="J1195" s="95"/>
      <c r="K1195" s="95"/>
      <c r="L1195" s="95"/>
      <c r="M1195" s="95"/>
      <c r="N1195" s="95"/>
      <c r="O1195" s="95"/>
      <c r="P1195" s="95"/>
      <c r="Q1195" s="95">
        <v>162161843.65</v>
      </c>
      <c r="R1195" s="95">
        <v>162161843.65</v>
      </c>
      <c r="S1195" s="95"/>
      <c r="T1195" s="95"/>
      <c r="U1195" s="95"/>
      <c r="V1195" s="95"/>
    </row>
    <row r="1196" spans="1:22" s="23" customFormat="1" ht="33.75">
      <c r="A1196" s="96" t="s">
        <v>99</v>
      </c>
      <c r="B1196" s="88">
        <v>200</v>
      </c>
      <c r="C1196" s="88" t="s">
        <v>893</v>
      </c>
      <c r="D1196" s="97" t="str">
        <f t="shared" si="18"/>
        <v>000 1004 0000000 000 251</v>
      </c>
      <c r="E1196" s="93">
        <v>27396871</v>
      </c>
      <c r="F1196" s="94"/>
      <c r="G1196" s="95">
        <v>27396871</v>
      </c>
      <c r="H1196" s="95">
        <v>520540528</v>
      </c>
      <c r="I1196" s="95">
        <v>547937399</v>
      </c>
      <c r="J1196" s="95"/>
      <c r="K1196" s="95"/>
      <c r="L1196" s="95"/>
      <c r="M1196" s="95"/>
      <c r="N1196" s="95"/>
      <c r="O1196" s="95"/>
      <c r="P1196" s="95"/>
      <c r="Q1196" s="95">
        <v>162161843.65</v>
      </c>
      <c r="R1196" s="95">
        <v>162161843.65</v>
      </c>
      <c r="S1196" s="95"/>
      <c r="T1196" s="95"/>
      <c r="U1196" s="95"/>
      <c r="V1196" s="95"/>
    </row>
    <row r="1197" spans="1:22" s="23" customFormat="1" ht="12.75">
      <c r="A1197" s="96" t="s">
        <v>101</v>
      </c>
      <c r="B1197" s="88">
        <v>200</v>
      </c>
      <c r="C1197" s="88" t="s">
        <v>894</v>
      </c>
      <c r="D1197" s="97" t="str">
        <f t="shared" si="18"/>
        <v>000 1004 0000000 000 260</v>
      </c>
      <c r="E1197" s="93">
        <v>408043426.09</v>
      </c>
      <c r="F1197" s="94"/>
      <c r="G1197" s="95">
        <v>408043426.09</v>
      </c>
      <c r="H1197" s="95"/>
      <c r="I1197" s="95">
        <v>116500000</v>
      </c>
      <c r="J1197" s="95">
        <v>82691961</v>
      </c>
      <c r="K1197" s="95">
        <v>208851465.09</v>
      </c>
      <c r="L1197" s="95"/>
      <c r="M1197" s="95"/>
      <c r="N1197" s="95">
        <v>91181380.02</v>
      </c>
      <c r="O1197" s="95"/>
      <c r="P1197" s="95">
        <v>91181380.02</v>
      </c>
      <c r="Q1197" s="95"/>
      <c r="R1197" s="95">
        <v>6798000</v>
      </c>
      <c r="S1197" s="95">
        <v>22449971.7</v>
      </c>
      <c r="T1197" s="95">
        <v>61933408.32</v>
      </c>
      <c r="U1197" s="95"/>
      <c r="V1197" s="95"/>
    </row>
    <row r="1198" spans="1:22" s="23" customFormat="1" ht="22.5">
      <c r="A1198" s="96" t="s">
        <v>103</v>
      </c>
      <c r="B1198" s="88">
        <v>200</v>
      </c>
      <c r="C1198" s="88" t="s">
        <v>895</v>
      </c>
      <c r="D1198" s="97" t="str">
        <f t="shared" si="18"/>
        <v>000 1004 0000000 000 262</v>
      </c>
      <c r="E1198" s="93">
        <v>408043426.09</v>
      </c>
      <c r="F1198" s="94"/>
      <c r="G1198" s="95">
        <v>408043426.09</v>
      </c>
      <c r="H1198" s="95"/>
      <c r="I1198" s="95">
        <v>116500000</v>
      </c>
      <c r="J1198" s="95">
        <v>82691961</v>
      </c>
      <c r="K1198" s="95">
        <v>208851465.09</v>
      </c>
      <c r="L1198" s="95"/>
      <c r="M1198" s="95"/>
      <c r="N1198" s="95">
        <v>91181380.02</v>
      </c>
      <c r="O1198" s="95"/>
      <c r="P1198" s="95">
        <v>91181380.02</v>
      </c>
      <c r="Q1198" s="95"/>
      <c r="R1198" s="95">
        <v>6798000</v>
      </c>
      <c r="S1198" s="95">
        <v>22449971.7</v>
      </c>
      <c r="T1198" s="95">
        <v>61933408.32</v>
      </c>
      <c r="U1198" s="95"/>
      <c r="V1198" s="95"/>
    </row>
    <row r="1199" spans="1:22" s="23" customFormat="1" ht="12.75">
      <c r="A1199" s="96" t="s">
        <v>107</v>
      </c>
      <c r="B1199" s="88">
        <v>200</v>
      </c>
      <c r="C1199" s="88" t="s">
        <v>896</v>
      </c>
      <c r="D1199" s="97" t="str">
        <f t="shared" si="18"/>
        <v>000 1004 0000000 000 290</v>
      </c>
      <c r="E1199" s="93">
        <v>170400</v>
      </c>
      <c r="F1199" s="94"/>
      <c r="G1199" s="95">
        <v>170400</v>
      </c>
      <c r="H1199" s="95"/>
      <c r="I1199" s="95"/>
      <c r="J1199" s="95">
        <v>20400</v>
      </c>
      <c r="K1199" s="95">
        <v>150000</v>
      </c>
      <c r="L1199" s="95"/>
      <c r="M1199" s="95"/>
      <c r="N1199" s="95"/>
      <c r="O1199" s="95"/>
      <c r="P1199" s="95"/>
      <c r="Q1199" s="95"/>
      <c r="R1199" s="95"/>
      <c r="S1199" s="95"/>
      <c r="T1199" s="95"/>
      <c r="U1199" s="95"/>
      <c r="V1199" s="95"/>
    </row>
    <row r="1200" spans="1:22" s="23" customFormat="1" ht="12.75">
      <c r="A1200" s="96" t="s">
        <v>109</v>
      </c>
      <c r="B1200" s="88">
        <v>200</v>
      </c>
      <c r="C1200" s="88" t="s">
        <v>897</v>
      </c>
      <c r="D1200" s="97" t="str">
        <f t="shared" si="18"/>
        <v>000 1004 0000000 000 300</v>
      </c>
      <c r="E1200" s="93">
        <v>420000</v>
      </c>
      <c r="F1200" s="94"/>
      <c r="G1200" s="95">
        <v>420000</v>
      </c>
      <c r="H1200" s="95"/>
      <c r="I1200" s="95"/>
      <c r="J1200" s="95"/>
      <c r="K1200" s="95"/>
      <c r="L1200" s="95">
        <v>420000</v>
      </c>
      <c r="M1200" s="95"/>
      <c r="N1200" s="95"/>
      <c r="O1200" s="95"/>
      <c r="P1200" s="95"/>
      <c r="Q1200" s="95"/>
      <c r="R1200" s="95"/>
      <c r="S1200" s="95"/>
      <c r="T1200" s="95"/>
      <c r="U1200" s="95"/>
      <c r="V1200" s="95"/>
    </row>
    <row r="1201" spans="1:22" s="23" customFormat="1" ht="22.5">
      <c r="A1201" s="96" t="s">
        <v>111</v>
      </c>
      <c r="B1201" s="88">
        <v>200</v>
      </c>
      <c r="C1201" s="88" t="s">
        <v>898</v>
      </c>
      <c r="D1201" s="97" t="str">
        <f t="shared" si="18"/>
        <v>000 1004 0000000 000 310</v>
      </c>
      <c r="E1201" s="93">
        <v>420000</v>
      </c>
      <c r="F1201" s="94"/>
      <c r="G1201" s="95">
        <v>420000</v>
      </c>
      <c r="H1201" s="95"/>
      <c r="I1201" s="95"/>
      <c r="J1201" s="95"/>
      <c r="K1201" s="95"/>
      <c r="L1201" s="95">
        <v>420000</v>
      </c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</row>
    <row r="1202" spans="1:22" s="23" customFormat="1" ht="22.5">
      <c r="A1202" s="96" t="s">
        <v>899</v>
      </c>
      <c r="B1202" s="88">
        <v>200</v>
      </c>
      <c r="C1202" s="88" t="s">
        <v>900</v>
      </c>
      <c r="D1202" s="97" t="str">
        <f t="shared" si="18"/>
        <v>000 1006 0000000 000 000</v>
      </c>
      <c r="E1202" s="93">
        <v>252685620</v>
      </c>
      <c r="F1202" s="94"/>
      <c r="G1202" s="95">
        <v>252685620</v>
      </c>
      <c r="H1202" s="95">
        <v>185621985</v>
      </c>
      <c r="I1202" s="95">
        <v>261544887</v>
      </c>
      <c r="J1202" s="95">
        <v>69053300</v>
      </c>
      <c r="K1202" s="95">
        <v>107251367.66</v>
      </c>
      <c r="L1202" s="95">
        <v>458050.34</v>
      </c>
      <c r="M1202" s="95"/>
      <c r="N1202" s="95">
        <v>62577390.72</v>
      </c>
      <c r="O1202" s="95"/>
      <c r="P1202" s="95">
        <v>62577390.72</v>
      </c>
      <c r="Q1202" s="95">
        <v>61862543</v>
      </c>
      <c r="R1202" s="95">
        <v>75724217.31</v>
      </c>
      <c r="S1202" s="95">
        <v>19633541.08</v>
      </c>
      <c r="T1202" s="95">
        <v>28919090.99</v>
      </c>
      <c r="U1202" s="95">
        <v>163084.34</v>
      </c>
      <c r="V1202" s="95"/>
    </row>
    <row r="1203" spans="1:22" s="23" customFormat="1" ht="12.75">
      <c r="A1203" s="96" t="s">
        <v>67</v>
      </c>
      <c r="B1203" s="88">
        <v>200</v>
      </c>
      <c r="C1203" s="88" t="s">
        <v>901</v>
      </c>
      <c r="D1203" s="97" t="str">
        <f t="shared" si="18"/>
        <v>000 1006 0000000 000 200</v>
      </c>
      <c r="E1203" s="93">
        <v>239856854.84</v>
      </c>
      <c r="F1203" s="94"/>
      <c r="G1203" s="95">
        <v>239856854.84</v>
      </c>
      <c r="H1203" s="95">
        <v>185621985</v>
      </c>
      <c r="I1203" s="95">
        <v>257421631.8</v>
      </c>
      <c r="J1203" s="95">
        <v>67051360</v>
      </c>
      <c r="K1203" s="95">
        <v>100547797.7</v>
      </c>
      <c r="L1203" s="95">
        <v>458050.34</v>
      </c>
      <c r="M1203" s="95"/>
      <c r="N1203" s="95">
        <v>59011846.68</v>
      </c>
      <c r="O1203" s="95"/>
      <c r="P1203" s="95">
        <v>59011846.68</v>
      </c>
      <c r="Q1203" s="95">
        <v>61862543</v>
      </c>
      <c r="R1203" s="95">
        <v>73745974.31</v>
      </c>
      <c r="S1203" s="95">
        <v>19287665.76</v>
      </c>
      <c r="T1203" s="95">
        <v>27677665.27</v>
      </c>
      <c r="U1203" s="95">
        <v>163084.34</v>
      </c>
      <c r="V1203" s="95"/>
    </row>
    <row r="1204" spans="1:22" s="23" customFormat="1" ht="22.5">
      <c r="A1204" s="96" t="s">
        <v>69</v>
      </c>
      <c r="B1204" s="88">
        <v>200</v>
      </c>
      <c r="C1204" s="88" t="s">
        <v>902</v>
      </c>
      <c r="D1204" s="97" t="str">
        <f t="shared" si="18"/>
        <v>000 1006 0000000 000 210</v>
      </c>
      <c r="E1204" s="93">
        <v>174412788.82</v>
      </c>
      <c r="F1204" s="94"/>
      <c r="G1204" s="95">
        <v>174412788.82</v>
      </c>
      <c r="H1204" s="95"/>
      <c r="I1204" s="95">
        <v>38152670</v>
      </c>
      <c r="J1204" s="95">
        <v>58551964</v>
      </c>
      <c r="K1204" s="95">
        <v>77693650.48</v>
      </c>
      <c r="L1204" s="95">
        <v>14504.34</v>
      </c>
      <c r="M1204" s="95"/>
      <c r="N1204" s="95">
        <v>49145176.26</v>
      </c>
      <c r="O1204" s="95"/>
      <c r="P1204" s="95">
        <v>49145176.26</v>
      </c>
      <c r="Q1204" s="95"/>
      <c r="R1204" s="95">
        <v>9159601.42</v>
      </c>
      <c r="S1204" s="95">
        <v>18057527.61</v>
      </c>
      <c r="T1204" s="95">
        <v>21913542.89</v>
      </c>
      <c r="U1204" s="95">
        <v>14504.34</v>
      </c>
      <c r="V1204" s="95"/>
    </row>
    <row r="1205" spans="1:22" s="23" customFormat="1" ht="12.75">
      <c r="A1205" s="96" t="s">
        <v>71</v>
      </c>
      <c r="B1205" s="88">
        <v>200</v>
      </c>
      <c r="C1205" s="88" t="s">
        <v>903</v>
      </c>
      <c r="D1205" s="97" t="str">
        <f t="shared" si="18"/>
        <v>000 1006 0000000 000 211</v>
      </c>
      <c r="E1205" s="93">
        <v>130594635.15</v>
      </c>
      <c r="F1205" s="94"/>
      <c r="G1205" s="95">
        <v>130594635.15</v>
      </c>
      <c r="H1205" s="95"/>
      <c r="I1205" s="95">
        <v>28385000</v>
      </c>
      <c r="J1205" s="95">
        <v>43653056</v>
      </c>
      <c r="K1205" s="95">
        <v>58545771.15</v>
      </c>
      <c r="L1205" s="95">
        <v>10808</v>
      </c>
      <c r="M1205" s="95"/>
      <c r="N1205" s="95">
        <v>36968057.59</v>
      </c>
      <c r="O1205" s="95"/>
      <c r="P1205" s="95">
        <v>36968057.59</v>
      </c>
      <c r="Q1205" s="95"/>
      <c r="R1205" s="95">
        <v>7046965.23</v>
      </c>
      <c r="S1205" s="95">
        <v>13240604.98</v>
      </c>
      <c r="T1205" s="95">
        <v>16669679.38</v>
      </c>
      <c r="U1205" s="95">
        <v>10808</v>
      </c>
      <c r="V1205" s="95"/>
    </row>
    <row r="1206" spans="1:22" s="23" customFormat="1" ht="12.75">
      <c r="A1206" s="96" t="s">
        <v>73</v>
      </c>
      <c r="B1206" s="88">
        <v>200</v>
      </c>
      <c r="C1206" s="88" t="s">
        <v>904</v>
      </c>
      <c r="D1206" s="97" t="str">
        <f t="shared" si="18"/>
        <v>000 1006 0000000 000 212</v>
      </c>
      <c r="E1206" s="93">
        <v>294215</v>
      </c>
      <c r="F1206" s="94"/>
      <c r="G1206" s="95">
        <v>294215</v>
      </c>
      <c r="H1206" s="95"/>
      <c r="I1206" s="95">
        <v>60000</v>
      </c>
      <c r="J1206" s="95">
        <v>14286</v>
      </c>
      <c r="K1206" s="95">
        <v>219929</v>
      </c>
      <c r="L1206" s="95"/>
      <c r="M1206" s="95"/>
      <c r="N1206" s="95">
        <v>20432.62</v>
      </c>
      <c r="O1206" s="95"/>
      <c r="P1206" s="95">
        <v>20432.62</v>
      </c>
      <c r="Q1206" s="95"/>
      <c r="R1206" s="95">
        <v>11132.62</v>
      </c>
      <c r="S1206" s="95">
        <v>1400</v>
      </c>
      <c r="T1206" s="95">
        <v>7900</v>
      </c>
      <c r="U1206" s="95"/>
      <c r="V1206" s="95"/>
    </row>
    <row r="1207" spans="1:22" s="23" customFormat="1" ht="12.75">
      <c r="A1207" s="96" t="s">
        <v>75</v>
      </c>
      <c r="B1207" s="88">
        <v>200</v>
      </c>
      <c r="C1207" s="88" t="s">
        <v>905</v>
      </c>
      <c r="D1207" s="97" t="str">
        <f t="shared" si="18"/>
        <v>000 1006 0000000 000 213</v>
      </c>
      <c r="E1207" s="93">
        <v>43523938.67</v>
      </c>
      <c r="F1207" s="94"/>
      <c r="G1207" s="95">
        <v>43523938.67</v>
      </c>
      <c r="H1207" s="95"/>
      <c r="I1207" s="95">
        <v>9707670</v>
      </c>
      <c r="J1207" s="95">
        <v>14884622</v>
      </c>
      <c r="K1207" s="95">
        <v>18927950.33</v>
      </c>
      <c r="L1207" s="95">
        <v>3696.34</v>
      </c>
      <c r="M1207" s="95"/>
      <c r="N1207" s="95">
        <v>12156686.05</v>
      </c>
      <c r="O1207" s="95"/>
      <c r="P1207" s="95">
        <v>12156686.05</v>
      </c>
      <c r="Q1207" s="95"/>
      <c r="R1207" s="95">
        <v>2101503.57</v>
      </c>
      <c r="S1207" s="95">
        <v>4815522.63</v>
      </c>
      <c r="T1207" s="95">
        <v>5235963.51</v>
      </c>
      <c r="U1207" s="95">
        <v>3696.34</v>
      </c>
      <c r="V1207" s="95"/>
    </row>
    <row r="1208" spans="1:22" s="23" customFormat="1" ht="12.75">
      <c r="A1208" s="96" t="s">
        <v>77</v>
      </c>
      <c r="B1208" s="88">
        <v>200</v>
      </c>
      <c r="C1208" s="88" t="s">
        <v>906</v>
      </c>
      <c r="D1208" s="97" t="str">
        <f t="shared" si="18"/>
        <v>000 1006 0000000 000 220</v>
      </c>
      <c r="E1208" s="93">
        <v>30091650.89</v>
      </c>
      <c r="F1208" s="94"/>
      <c r="G1208" s="95">
        <v>30091650.89</v>
      </c>
      <c r="H1208" s="95"/>
      <c r="I1208" s="95">
        <v>13657074.8</v>
      </c>
      <c r="J1208" s="95">
        <v>6234820</v>
      </c>
      <c r="K1208" s="95">
        <v>10199756.09</v>
      </c>
      <c r="L1208" s="95"/>
      <c r="M1208" s="95"/>
      <c r="N1208" s="95">
        <v>3988387.54</v>
      </c>
      <c r="O1208" s="95"/>
      <c r="P1208" s="95">
        <v>3988387.54</v>
      </c>
      <c r="Q1208" s="95"/>
      <c r="R1208" s="95">
        <v>638504.89</v>
      </c>
      <c r="S1208" s="95">
        <v>741355.48</v>
      </c>
      <c r="T1208" s="95">
        <v>2608527.17</v>
      </c>
      <c r="U1208" s="95"/>
      <c r="V1208" s="95"/>
    </row>
    <row r="1209" spans="1:22" s="23" customFormat="1" ht="12.75">
      <c r="A1209" s="96" t="s">
        <v>79</v>
      </c>
      <c r="B1209" s="88">
        <v>200</v>
      </c>
      <c r="C1209" s="88" t="s">
        <v>907</v>
      </c>
      <c r="D1209" s="97" t="str">
        <f t="shared" si="18"/>
        <v>000 1006 0000000 000 221</v>
      </c>
      <c r="E1209" s="93">
        <v>3379142.72</v>
      </c>
      <c r="F1209" s="94"/>
      <c r="G1209" s="95">
        <v>3379142.72</v>
      </c>
      <c r="H1209" s="95"/>
      <c r="I1209" s="95">
        <v>737750</v>
      </c>
      <c r="J1209" s="95">
        <v>524426</v>
      </c>
      <c r="K1209" s="95">
        <v>2116966.72</v>
      </c>
      <c r="L1209" s="95"/>
      <c r="M1209" s="95"/>
      <c r="N1209" s="95">
        <v>881084.41</v>
      </c>
      <c r="O1209" s="95"/>
      <c r="P1209" s="95">
        <v>881084.41</v>
      </c>
      <c r="Q1209" s="95"/>
      <c r="R1209" s="95">
        <v>216248.14</v>
      </c>
      <c r="S1209" s="95">
        <v>138582.37</v>
      </c>
      <c r="T1209" s="95">
        <v>526253.9</v>
      </c>
      <c r="U1209" s="95"/>
      <c r="V1209" s="95"/>
    </row>
    <row r="1210" spans="1:22" s="23" customFormat="1" ht="12.75">
      <c r="A1210" s="96" t="s">
        <v>81</v>
      </c>
      <c r="B1210" s="88">
        <v>200</v>
      </c>
      <c r="C1210" s="88" t="s">
        <v>908</v>
      </c>
      <c r="D1210" s="97" t="str">
        <f t="shared" si="18"/>
        <v>000 1006 0000000 000 222</v>
      </c>
      <c r="E1210" s="93">
        <v>551949.2</v>
      </c>
      <c r="F1210" s="94"/>
      <c r="G1210" s="95">
        <v>551949.2</v>
      </c>
      <c r="H1210" s="95"/>
      <c r="I1210" s="95">
        <v>130000</v>
      </c>
      <c r="J1210" s="95">
        <v>60714</v>
      </c>
      <c r="K1210" s="95">
        <v>361235.2</v>
      </c>
      <c r="L1210" s="95"/>
      <c r="M1210" s="95"/>
      <c r="N1210" s="95">
        <v>46597.16</v>
      </c>
      <c r="O1210" s="95"/>
      <c r="P1210" s="95">
        <v>46597.16</v>
      </c>
      <c r="Q1210" s="95"/>
      <c r="R1210" s="95">
        <v>3382</v>
      </c>
      <c r="S1210" s="95">
        <v>9450</v>
      </c>
      <c r="T1210" s="95">
        <v>33765.16</v>
      </c>
      <c r="U1210" s="95"/>
      <c r="V1210" s="95"/>
    </row>
    <row r="1211" spans="1:22" s="23" customFormat="1" ht="12.75">
      <c r="A1211" s="96" t="s">
        <v>83</v>
      </c>
      <c r="B1211" s="88">
        <v>200</v>
      </c>
      <c r="C1211" s="88" t="s">
        <v>909</v>
      </c>
      <c r="D1211" s="97" t="str">
        <f t="shared" si="18"/>
        <v>000 1006 0000000 000 223</v>
      </c>
      <c r="E1211" s="93">
        <v>3552266.98</v>
      </c>
      <c r="F1211" s="94"/>
      <c r="G1211" s="95">
        <v>3552266.98</v>
      </c>
      <c r="H1211" s="95"/>
      <c r="I1211" s="95"/>
      <c r="J1211" s="95">
        <v>1252489</v>
      </c>
      <c r="K1211" s="95">
        <v>2299777.98</v>
      </c>
      <c r="L1211" s="95"/>
      <c r="M1211" s="95"/>
      <c r="N1211" s="95">
        <v>1085407.79</v>
      </c>
      <c r="O1211" s="95"/>
      <c r="P1211" s="95">
        <v>1085407.79</v>
      </c>
      <c r="Q1211" s="95"/>
      <c r="R1211" s="95"/>
      <c r="S1211" s="95">
        <v>284699.17</v>
      </c>
      <c r="T1211" s="95">
        <v>800708.62</v>
      </c>
      <c r="U1211" s="95"/>
      <c r="V1211" s="95"/>
    </row>
    <row r="1212" spans="1:22" s="23" customFormat="1" ht="22.5">
      <c r="A1212" s="96" t="s">
        <v>85</v>
      </c>
      <c r="B1212" s="88">
        <v>200</v>
      </c>
      <c r="C1212" s="88" t="s">
        <v>910</v>
      </c>
      <c r="D1212" s="97" t="str">
        <f t="shared" si="18"/>
        <v>000 1006 0000000 000 224</v>
      </c>
      <c r="E1212" s="93">
        <v>264180</v>
      </c>
      <c r="F1212" s="94"/>
      <c r="G1212" s="95">
        <v>264180</v>
      </c>
      <c r="H1212" s="95"/>
      <c r="I1212" s="95">
        <v>50000</v>
      </c>
      <c r="J1212" s="95"/>
      <c r="K1212" s="95">
        <v>214180</v>
      </c>
      <c r="L1212" s="95"/>
      <c r="M1212" s="95"/>
      <c r="N1212" s="95">
        <v>44531.97</v>
      </c>
      <c r="O1212" s="95"/>
      <c r="P1212" s="95">
        <v>44531.97</v>
      </c>
      <c r="Q1212" s="95"/>
      <c r="R1212" s="95"/>
      <c r="S1212" s="95"/>
      <c r="T1212" s="95">
        <v>44531.97</v>
      </c>
      <c r="U1212" s="95"/>
      <c r="V1212" s="95"/>
    </row>
    <row r="1213" spans="1:22" s="23" customFormat="1" ht="22.5">
      <c r="A1213" s="96" t="s">
        <v>87</v>
      </c>
      <c r="B1213" s="88">
        <v>200</v>
      </c>
      <c r="C1213" s="88" t="s">
        <v>911</v>
      </c>
      <c r="D1213" s="97" t="str">
        <f t="shared" si="18"/>
        <v>000 1006 0000000 000 225</v>
      </c>
      <c r="E1213" s="93">
        <v>3113742.05</v>
      </c>
      <c r="F1213" s="94"/>
      <c r="G1213" s="95">
        <v>3113742.05</v>
      </c>
      <c r="H1213" s="95"/>
      <c r="I1213" s="95">
        <v>285200</v>
      </c>
      <c r="J1213" s="95">
        <v>1079475</v>
      </c>
      <c r="K1213" s="95">
        <v>1749067.05</v>
      </c>
      <c r="L1213" s="95"/>
      <c r="M1213" s="95"/>
      <c r="N1213" s="95">
        <v>367593.13</v>
      </c>
      <c r="O1213" s="95"/>
      <c r="P1213" s="95">
        <v>367593.13</v>
      </c>
      <c r="Q1213" s="95"/>
      <c r="R1213" s="95">
        <v>56990</v>
      </c>
      <c r="S1213" s="95">
        <v>71148.31</v>
      </c>
      <c r="T1213" s="95">
        <v>239454.82</v>
      </c>
      <c r="U1213" s="95"/>
      <c r="V1213" s="95"/>
    </row>
    <row r="1214" spans="1:22" s="23" customFormat="1" ht="12.75">
      <c r="A1214" s="96" t="s">
        <v>89</v>
      </c>
      <c r="B1214" s="88">
        <v>200</v>
      </c>
      <c r="C1214" s="88" t="s">
        <v>912</v>
      </c>
      <c r="D1214" s="97" t="str">
        <f t="shared" si="18"/>
        <v>000 1006 0000000 000 226</v>
      </c>
      <c r="E1214" s="93">
        <v>19230369.94</v>
      </c>
      <c r="F1214" s="94"/>
      <c r="G1214" s="95">
        <v>19230369.94</v>
      </c>
      <c r="H1214" s="95"/>
      <c r="I1214" s="95">
        <v>12454124.8</v>
      </c>
      <c r="J1214" s="95">
        <v>3317716</v>
      </c>
      <c r="K1214" s="95">
        <v>3458529.14</v>
      </c>
      <c r="L1214" s="95"/>
      <c r="M1214" s="95"/>
      <c r="N1214" s="95">
        <v>1563173.08</v>
      </c>
      <c r="O1214" s="95"/>
      <c r="P1214" s="95">
        <v>1563173.08</v>
      </c>
      <c r="Q1214" s="95"/>
      <c r="R1214" s="95">
        <v>361884.75</v>
      </c>
      <c r="S1214" s="95">
        <v>237475.63</v>
      </c>
      <c r="T1214" s="95">
        <v>963812.7</v>
      </c>
      <c r="U1214" s="95"/>
      <c r="V1214" s="95"/>
    </row>
    <row r="1215" spans="1:22" s="23" customFormat="1" ht="22.5">
      <c r="A1215" s="96" t="s">
        <v>91</v>
      </c>
      <c r="B1215" s="88">
        <v>200</v>
      </c>
      <c r="C1215" s="88" t="s">
        <v>913</v>
      </c>
      <c r="D1215" s="97" t="str">
        <f t="shared" si="18"/>
        <v>000 1006 0000000 000 240</v>
      </c>
      <c r="E1215" s="93">
        <v>852495.66</v>
      </c>
      <c r="F1215" s="94"/>
      <c r="G1215" s="95">
        <v>852495.66</v>
      </c>
      <c r="H1215" s="95"/>
      <c r="I1215" s="95">
        <v>300000</v>
      </c>
      <c r="J1215" s="95"/>
      <c r="K1215" s="95">
        <v>342495.66</v>
      </c>
      <c r="L1215" s="95">
        <v>210000</v>
      </c>
      <c r="M1215" s="95"/>
      <c r="N1215" s="95">
        <v>528510</v>
      </c>
      <c r="O1215" s="95"/>
      <c r="P1215" s="95">
        <v>528510</v>
      </c>
      <c r="Q1215" s="95"/>
      <c r="R1215" s="95">
        <v>300000</v>
      </c>
      <c r="S1215" s="95"/>
      <c r="T1215" s="95">
        <v>111250</v>
      </c>
      <c r="U1215" s="95">
        <v>117260</v>
      </c>
      <c r="V1215" s="95"/>
    </row>
    <row r="1216" spans="1:22" s="23" customFormat="1" ht="33.75">
      <c r="A1216" s="96" t="s">
        <v>93</v>
      </c>
      <c r="B1216" s="88">
        <v>200</v>
      </c>
      <c r="C1216" s="88" t="s">
        <v>914</v>
      </c>
      <c r="D1216" s="97" t="str">
        <f t="shared" si="18"/>
        <v>000 1006 0000000 000 241</v>
      </c>
      <c r="E1216" s="93">
        <v>140495.66</v>
      </c>
      <c r="F1216" s="94"/>
      <c r="G1216" s="95">
        <v>140495.66</v>
      </c>
      <c r="H1216" s="95"/>
      <c r="I1216" s="95"/>
      <c r="J1216" s="95"/>
      <c r="K1216" s="95">
        <v>140495.66</v>
      </c>
      <c r="L1216" s="95"/>
      <c r="M1216" s="95"/>
      <c r="N1216" s="95">
        <v>21250</v>
      </c>
      <c r="O1216" s="95"/>
      <c r="P1216" s="95">
        <v>21250</v>
      </c>
      <c r="Q1216" s="95"/>
      <c r="R1216" s="95"/>
      <c r="S1216" s="95"/>
      <c r="T1216" s="95">
        <v>21250</v>
      </c>
      <c r="U1216" s="95"/>
      <c r="V1216" s="95"/>
    </row>
    <row r="1217" spans="1:22" s="23" customFormat="1" ht="45">
      <c r="A1217" s="96" t="s">
        <v>95</v>
      </c>
      <c r="B1217" s="88">
        <v>200</v>
      </c>
      <c r="C1217" s="88" t="s">
        <v>915</v>
      </c>
      <c r="D1217" s="97" t="str">
        <f t="shared" si="18"/>
        <v>000 1006 0000000 000 242</v>
      </c>
      <c r="E1217" s="93">
        <v>712000</v>
      </c>
      <c r="F1217" s="94"/>
      <c r="G1217" s="95">
        <v>712000</v>
      </c>
      <c r="H1217" s="95"/>
      <c r="I1217" s="95">
        <v>300000</v>
      </c>
      <c r="J1217" s="95"/>
      <c r="K1217" s="95">
        <v>202000</v>
      </c>
      <c r="L1217" s="95">
        <v>210000</v>
      </c>
      <c r="M1217" s="95"/>
      <c r="N1217" s="95">
        <v>507260</v>
      </c>
      <c r="O1217" s="95"/>
      <c r="P1217" s="95">
        <v>507260</v>
      </c>
      <c r="Q1217" s="95"/>
      <c r="R1217" s="95">
        <v>300000</v>
      </c>
      <c r="S1217" s="95"/>
      <c r="T1217" s="95">
        <v>90000</v>
      </c>
      <c r="U1217" s="95">
        <v>117260</v>
      </c>
      <c r="V1217" s="95"/>
    </row>
    <row r="1218" spans="1:22" s="23" customFormat="1" ht="12.75">
      <c r="A1218" s="96" t="s">
        <v>97</v>
      </c>
      <c r="B1218" s="88">
        <v>200</v>
      </c>
      <c r="C1218" s="88" t="s">
        <v>916</v>
      </c>
      <c r="D1218" s="97" t="str">
        <f t="shared" si="18"/>
        <v>000 1006 0000000 000 250</v>
      </c>
      <c r="E1218" s="93">
        <v>10420448</v>
      </c>
      <c r="F1218" s="94"/>
      <c r="G1218" s="95">
        <v>10420448</v>
      </c>
      <c r="H1218" s="95">
        <v>185621985</v>
      </c>
      <c r="I1218" s="95">
        <v>195868887</v>
      </c>
      <c r="J1218" s="95"/>
      <c r="K1218" s="95"/>
      <c r="L1218" s="95">
        <v>173546</v>
      </c>
      <c r="M1218" s="95"/>
      <c r="N1218" s="95"/>
      <c r="O1218" s="95"/>
      <c r="P1218" s="95"/>
      <c r="Q1218" s="95">
        <v>61862543</v>
      </c>
      <c r="R1218" s="95">
        <v>61862543</v>
      </c>
      <c r="S1218" s="95"/>
      <c r="T1218" s="95"/>
      <c r="U1218" s="95"/>
      <c r="V1218" s="95"/>
    </row>
    <row r="1219" spans="1:22" s="23" customFormat="1" ht="33.75">
      <c r="A1219" s="96" t="s">
        <v>99</v>
      </c>
      <c r="B1219" s="88">
        <v>200</v>
      </c>
      <c r="C1219" s="88" t="s">
        <v>917</v>
      </c>
      <c r="D1219" s="97" t="str">
        <f t="shared" si="18"/>
        <v>000 1006 0000000 000 251</v>
      </c>
      <c r="E1219" s="93">
        <v>10420448</v>
      </c>
      <c r="F1219" s="94"/>
      <c r="G1219" s="95">
        <v>10420448</v>
      </c>
      <c r="H1219" s="95">
        <v>185621985</v>
      </c>
      <c r="I1219" s="95">
        <v>195868887</v>
      </c>
      <c r="J1219" s="95"/>
      <c r="K1219" s="95"/>
      <c r="L1219" s="95">
        <v>173546</v>
      </c>
      <c r="M1219" s="95"/>
      <c r="N1219" s="95"/>
      <c r="O1219" s="95"/>
      <c r="P1219" s="95"/>
      <c r="Q1219" s="95">
        <v>61862543</v>
      </c>
      <c r="R1219" s="95">
        <v>61862543</v>
      </c>
      <c r="S1219" s="95"/>
      <c r="T1219" s="95"/>
      <c r="U1219" s="95"/>
      <c r="V1219" s="95"/>
    </row>
    <row r="1220" spans="1:22" s="23" customFormat="1" ht="12.75">
      <c r="A1220" s="96" t="s">
        <v>101</v>
      </c>
      <c r="B1220" s="88">
        <v>200</v>
      </c>
      <c r="C1220" s="88" t="s">
        <v>918</v>
      </c>
      <c r="D1220" s="97" t="str">
        <f t="shared" si="18"/>
        <v>000 1006 0000000 000 260</v>
      </c>
      <c r="E1220" s="93">
        <v>21185351</v>
      </c>
      <c r="F1220" s="94"/>
      <c r="G1220" s="95">
        <v>21185351</v>
      </c>
      <c r="H1220" s="95"/>
      <c r="I1220" s="95">
        <v>7625000</v>
      </c>
      <c r="J1220" s="95">
        <v>1497441</v>
      </c>
      <c r="K1220" s="95">
        <v>12002910</v>
      </c>
      <c r="L1220" s="95">
        <v>60000</v>
      </c>
      <c r="M1220" s="95"/>
      <c r="N1220" s="95">
        <v>4876013.45</v>
      </c>
      <c r="O1220" s="95"/>
      <c r="P1220" s="95">
        <v>4876013.45</v>
      </c>
      <c r="Q1220" s="95"/>
      <c r="R1220" s="95">
        <v>1428000</v>
      </c>
      <c r="S1220" s="95">
        <v>468000</v>
      </c>
      <c r="T1220" s="95">
        <v>2948693.45</v>
      </c>
      <c r="U1220" s="95">
        <v>31320</v>
      </c>
      <c r="V1220" s="95"/>
    </row>
    <row r="1221" spans="1:22" s="23" customFormat="1" ht="22.5">
      <c r="A1221" s="96" t="s">
        <v>103</v>
      </c>
      <c r="B1221" s="88">
        <v>200</v>
      </c>
      <c r="C1221" s="88" t="s">
        <v>919</v>
      </c>
      <c r="D1221" s="97" t="str">
        <f t="shared" si="18"/>
        <v>000 1006 0000000 000 262</v>
      </c>
      <c r="E1221" s="93">
        <v>21185351</v>
      </c>
      <c r="F1221" s="94"/>
      <c r="G1221" s="95">
        <v>21185351</v>
      </c>
      <c r="H1221" s="95"/>
      <c r="I1221" s="95">
        <v>7625000</v>
      </c>
      <c r="J1221" s="95">
        <v>1497441</v>
      </c>
      <c r="K1221" s="95">
        <v>12002910</v>
      </c>
      <c r="L1221" s="95">
        <v>60000</v>
      </c>
      <c r="M1221" s="95"/>
      <c r="N1221" s="95">
        <v>4876013.45</v>
      </c>
      <c r="O1221" s="95"/>
      <c r="P1221" s="95">
        <v>4876013.45</v>
      </c>
      <c r="Q1221" s="95"/>
      <c r="R1221" s="95">
        <v>1428000</v>
      </c>
      <c r="S1221" s="95">
        <v>468000</v>
      </c>
      <c r="T1221" s="95">
        <v>2948693.45</v>
      </c>
      <c r="U1221" s="95">
        <v>31320</v>
      </c>
      <c r="V1221" s="95"/>
    </row>
    <row r="1222" spans="1:22" s="23" customFormat="1" ht="12.75">
      <c r="A1222" s="96" t="s">
        <v>107</v>
      </c>
      <c r="B1222" s="88">
        <v>200</v>
      </c>
      <c r="C1222" s="88" t="s">
        <v>920</v>
      </c>
      <c r="D1222" s="97" t="str">
        <f t="shared" si="18"/>
        <v>000 1006 0000000 000 290</v>
      </c>
      <c r="E1222" s="93">
        <v>2894120.47</v>
      </c>
      <c r="F1222" s="94"/>
      <c r="G1222" s="95">
        <v>2894120.47</v>
      </c>
      <c r="H1222" s="95"/>
      <c r="I1222" s="95">
        <v>1818000</v>
      </c>
      <c r="J1222" s="95">
        <v>767135</v>
      </c>
      <c r="K1222" s="95">
        <v>308985.47</v>
      </c>
      <c r="L1222" s="95"/>
      <c r="M1222" s="95"/>
      <c r="N1222" s="95">
        <v>473759.43</v>
      </c>
      <c r="O1222" s="95"/>
      <c r="P1222" s="95">
        <v>473759.43</v>
      </c>
      <c r="Q1222" s="95"/>
      <c r="R1222" s="95">
        <v>357325</v>
      </c>
      <c r="S1222" s="95">
        <v>20782.67</v>
      </c>
      <c r="T1222" s="95">
        <v>95651.76</v>
      </c>
      <c r="U1222" s="95"/>
      <c r="V1222" s="95"/>
    </row>
    <row r="1223" spans="1:22" s="23" customFormat="1" ht="12.75">
      <c r="A1223" s="96" t="s">
        <v>109</v>
      </c>
      <c r="B1223" s="88">
        <v>200</v>
      </c>
      <c r="C1223" s="88" t="s">
        <v>921</v>
      </c>
      <c r="D1223" s="97" t="str">
        <f aca="true" t="shared" si="19" ref="D1223:D1286">IF(OR(LEFT(C1223,5)="000 9",LEFT(C1223,5)="000 7"),"X",C1223)</f>
        <v>000 1006 0000000 000 300</v>
      </c>
      <c r="E1223" s="93">
        <v>12828765.16</v>
      </c>
      <c r="F1223" s="94"/>
      <c r="G1223" s="95">
        <v>12828765.16</v>
      </c>
      <c r="H1223" s="95"/>
      <c r="I1223" s="95">
        <v>4123255.2</v>
      </c>
      <c r="J1223" s="95">
        <v>2001940</v>
      </c>
      <c r="K1223" s="95">
        <v>6703569.96</v>
      </c>
      <c r="L1223" s="95"/>
      <c r="M1223" s="95"/>
      <c r="N1223" s="95">
        <v>3565544.04</v>
      </c>
      <c r="O1223" s="95"/>
      <c r="P1223" s="95">
        <v>3565544.04</v>
      </c>
      <c r="Q1223" s="95"/>
      <c r="R1223" s="95">
        <v>1978243</v>
      </c>
      <c r="S1223" s="95">
        <v>345875.32</v>
      </c>
      <c r="T1223" s="95">
        <v>1241425.72</v>
      </c>
      <c r="U1223" s="95"/>
      <c r="V1223" s="95"/>
    </row>
    <row r="1224" spans="1:22" s="23" customFormat="1" ht="22.5">
      <c r="A1224" s="96" t="s">
        <v>111</v>
      </c>
      <c r="B1224" s="88">
        <v>200</v>
      </c>
      <c r="C1224" s="88" t="s">
        <v>922</v>
      </c>
      <c r="D1224" s="97" t="str">
        <f t="shared" si="19"/>
        <v>000 1006 0000000 000 310</v>
      </c>
      <c r="E1224" s="93">
        <v>6176178</v>
      </c>
      <c r="F1224" s="94"/>
      <c r="G1224" s="95">
        <v>6176178</v>
      </c>
      <c r="H1224" s="95"/>
      <c r="I1224" s="95">
        <v>3043000</v>
      </c>
      <c r="J1224" s="95">
        <v>704746</v>
      </c>
      <c r="K1224" s="95">
        <v>2428432</v>
      </c>
      <c r="L1224" s="95"/>
      <c r="M1224" s="95"/>
      <c r="N1224" s="95">
        <v>2328443.92</v>
      </c>
      <c r="O1224" s="95"/>
      <c r="P1224" s="95">
        <v>2328443.92</v>
      </c>
      <c r="Q1224" s="95"/>
      <c r="R1224" s="95">
        <v>1884000</v>
      </c>
      <c r="S1224" s="95">
        <v>69341.21</v>
      </c>
      <c r="T1224" s="95">
        <v>375102.71</v>
      </c>
      <c r="U1224" s="95"/>
      <c r="V1224" s="95"/>
    </row>
    <row r="1225" spans="1:22" s="23" customFormat="1" ht="22.5">
      <c r="A1225" s="96" t="s">
        <v>115</v>
      </c>
      <c r="B1225" s="88">
        <v>200</v>
      </c>
      <c r="C1225" s="88" t="s">
        <v>923</v>
      </c>
      <c r="D1225" s="97" t="str">
        <f t="shared" si="19"/>
        <v>000 1006 0000000 000 340</v>
      </c>
      <c r="E1225" s="93">
        <v>6652587.16</v>
      </c>
      <c r="F1225" s="94"/>
      <c r="G1225" s="95">
        <v>6652587.16</v>
      </c>
      <c r="H1225" s="95"/>
      <c r="I1225" s="95">
        <v>1080255.2</v>
      </c>
      <c r="J1225" s="95">
        <v>1297194</v>
      </c>
      <c r="K1225" s="95">
        <v>4275137.96</v>
      </c>
      <c r="L1225" s="95"/>
      <c r="M1225" s="95"/>
      <c r="N1225" s="95">
        <v>1237100.12</v>
      </c>
      <c r="O1225" s="95"/>
      <c r="P1225" s="95">
        <v>1237100.12</v>
      </c>
      <c r="Q1225" s="95"/>
      <c r="R1225" s="95">
        <v>94243</v>
      </c>
      <c r="S1225" s="95">
        <v>276534.11</v>
      </c>
      <c r="T1225" s="95">
        <v>866323.01</v>
      </c>
      <c r="U1225" s="95"/>
      <c r="V1225" s="95"/>
    </row>
    <row r="1226" spans="1:22" s="23" customFormat="1" ht="12.75">
      <c r="A1226" s="96" t="s">
        <v>924</v>
      </c>
      <c r="B1226" s="88">
        <v>200</v>
      </c>
      <c r="C1226" s="88" t="s">
        <v>925</v>
      </c>
      <c r="D1226" s="97" t="str">
        <f t="shared" si="19"/>
        <v>000 1100 0000000 000 000</v>
      </c>
      <c r="E1226" s="93">
        <v>1428631411.76</v>
      </c>
      <c r="F1226" s="94"/>
      <c r="G1226" s="95">
        <v>1428631411.76</v>
      </c>
      <c r="H1226" s="95">
        <v>49567198</v>
      </c>
      <c r="I1226" s="95">
        <v>1124522349.46</v>
      </c>
      <c r="J1226" s="95">
        <v>180707500</v>
      </c>
      <c r="K1226" s="95">
        <v>57686761.23</v>
      </c>
      <c r="L1226" s="95">
        <v>115281999.07</v>
      </c>
      <c r="M1226" s="95"/>
      <c r="N1226" s="95">
        <v>219094755.92</v>
      </c>
      <c r="O1226" s="95"/>
      <c r="P1226" s="95">
        <v>219094755.92</v>
      </c>
      <c r="Q1226" s="95">
        <v>1256140.15</v>
      </c>
      <c r="R1226" s="95">
        <v>178130542.19</v>
      </c>
      <c r="S1226" s="95">
        <v>16825731.93</v>
      </c>
      <c r="T1226" s="95">
        <v>8393555.6</v>
      </c>
      <c r="U1226" s="95">
        <v>17001066.35</v>
      </c>
      <c r="V1226" s="95"/>
    </row>
    <row r="1227" spans="1:22" s="23" customFormat="1" ht="12.75">
      <c r="A1227" s="96" t="s">
        <v>67</v>
      </c>
      <c r="B1227" s="88">
        <v>200</v>
      </c>
      <c r="C1227" s="88" t="s">
        <v>926</v>
      </c>
      <c r="D1227" s="97" t="str">
        <f t="shared" si="19"/>
        <v>000 1100 0000000 000 200</v>
      </c>
      <c r="E1227" s="93">
        <v>467030258.71</v>
      </c>
      <c r="F1227" s="94"/>
      <c r="G1227" s="95">
        <v>467030258.71</v>
      </c>
      <c r="H1227" s="95">
        <v>49567198</v>
      </c>
      <c r="I1227" s="95">
        <v>354738419.26</v>
      </c>
      <c r="J1227" s="95">
        <v>67377150</v>
      </c>
      <c r="K1227" s="95">
        <v>38523699.77</v>
      </c>
      <c r="L1227" s="95">
        <v>55958187.68</v>
      </c>
      <c r="M1227" s="95"/>
      <c r="N1227" s="95">
        <v>106602086</v>
      </c>
      <c r="O1227" s="95"/>
      <c r="P1227" s="95">
        <v>106602086</v>
      </c>
      <c r="Q1227" s="95">
        <v>1256140.15</v>
      </c>
      <c r="R1227" s="95">
        <v>70239085.69</v>
      </c>
      <c r="S1227" s="95">
        <v>16567729.29</v>
      </c>
      <c r="T1227" s="95">
        <v>7028875.39</v>
      </c>
      <c r="U1227" s="95">
        <v>14022535.78</v>
      </c>
      <c r="V1227" s="95"/>
    </row>
    <row r="1228" spans="1:22" s="23" customFormat="1" ht="22.5">
      <c r="A1228" s="96" t="s">
        <v>69</v>
      </c>
      <c r="B1228" s="88">
        <v>200</v>
      </c>
      <c r="C1228" s="88" t="s">
        <v>927</v>
      </c>
      <c r="D1228" s="97" t="str">
        <f t="shared" si="19"/>
        <v>000 1100 0000000 000 210</v>
      </c>
      <c r="E1228" s="93">
        <v>57780619.83</v>
      </c>
      <c r="F1228" s="94"/>
      <c r="G1228" s="95">
        <v>57780619.83</v>
      </c>
      <c r="H1228" s="95"/>
      <c r="I1228" s="95">
        <v>25497000</v>
      </c>
      <c r="J1228" s="95">
        <v>14585900</v>
      </c>
      <c r="K1228" s="95">
        <v>3562401.33</v>
      </c>
      <c r="L1228" s="95">
        <v>14135318.5</v>
      </c>
      <c r="M1228" s="95"/>
      <c r="N1228" s="95">
        <v>17289340.66</v>
      </c>
      <c r="O1228" s="95"/>
      <c r="P1228" s="95">
        <v>17289340.66</v>
      </c>
      <c r="Q1228" s="95"/>
      <c r="R1228" s="95">
        <v>9705308.54</v>
      </c>
      <c r="S1228" s="95">
        <v>2842904.19</v>
      </c>
      <c r="T1228" s="95">
        <v>1038864.39</v>
      </c>
      <c r="U1228" s="95">
        <v>3702263.54</v>
      </c>
      <c r="V1228" s="95"/>
    </row>
    <row r="1229" spans="1:22" s="23" customFormat="1" ht="12.75">
      <c r="A1229" s="96" t="s">
        <v>71</v>
      </c>
      <c r="B1229" s="88">
        <v>200</v>
      </c>
      <c r="C1229" s="88" t="s">
        <v>928</v>
      </c>
      <c r="D1229" s="97" t="str">
        <f t="shared" si="19"/>
        <v>000 1100 0000000 000 211</v>
      </c>
      <c r="E1229" s="93">
        <v>42938318.4</v>
      </c>
      <c r="F1229" s="94"/>
      <c r="G1229" s="95">
        <v>42938318.4</v>
      </c>
      <c r="H1229" s="95"/>
      <c r="I1229" s="95">
        <v>18988000</v>
      </c>
      <c r="J1229" s="95">
        <v>10744700</v>
      </c>
      <c r="K1229" s="95">
        <v>2681993.4</v>
      </c>
      <c r="L1229" s="95">
        <v>10523625</v>
      </c>
      <c r="M1229" s="95"/>
      <c r="N1229" s="95">
        <v>12680729.68</v>
      </c>
      <c r="O1229" s="95"/>
      <c r="P1229" s="95">
        <v>12680729.68</v>
      </c>
      <c r="Q1229" s="95"/>
      <c r="R1229" s="95">
        <v>7121250.05</v>
      </c>
      <c r="S1229" s="95">
        <v>2123956.15</v>
      </c>
      <c r="T1229" s="95">
        <v>748072.29</v>
      </c>
      <c r="U1229" s="95">
        <v>2687451.19</v>
      </c>
      <c r="V1229" s="95"/>
    </row>
    <row r="1230" spans="1:22" s="23" customFormat="1" ht="12.75">
      <c r="A1230" s="96" t="s">
        <v>73</v>
      </c>
      <c r="B1230" s="88">
        <v>200</v>
      </c>
      <c r="C1230" s="88" t="s">
        <v>929</v>
      </c>
      <c r="D1230" s="97" t="str">
        <f t="shared" si="19"/>
        <v>000 1100 0000000 000 212</v>
      </c>
      <c r="E1230" s="93">
        <v>423900</v>
      </c>
      <c r="F1230" s="94"/>
      <c r="G1230" s="95">
        <v>423900</v>
      </c>
      <c r="H1230" s="95"/>
      <c r="I1230" s="95">
        <v>15000</v>
      </c>
      <c r="J1230" s="95">
        <v>174500</v>
      </c>
      <c r="K1230" s="95">
        <v>142300</v>
      </c>
      <c r="L1230" s="95">
        <v>92100</v>
      </c>
      <c r="M1230" s="95"/>
      <c r="N1230" s="95">
        <v>154605.47</v>
      </c>
      <c r="O1230" s="95"/>
      <c r="P1230" s="95">
        <v>154605.47</v>
      </c>
      <c r="Q1230" s="95"/>
      <c r="R1230" s="95">
        <v>2658.05</v>
      </c>
      <c r="S1230" s="95">
        <v>21620</v>
      </c>
      <c r="T1230" s="95">
        <v>67850</v>
      </c>
      <c r="U1230" s="95">
        <v>62477.42</v>
      </c>
      <c r="V1230" s="95"/>
    </row>
    <row r="1231" spans="1:22" s="23" customFormat="1" ht="12.75">
      <c r="A1231" s="96" t="s">
        <v>75</v>
      </c>
      <c r="B1231" s="88">
        <v>200</v>
      </c>
      <c r="C1231" s="88" t="s">
        <v>930</v>
      </c>
      <c r="D1231" s="97" t="str">
        <f t="shared" si="19"/>
        <v>000 1100 0000000 000 213</v>
      </c>
      <c r="E1231" s="93">
        <v>14418401.43</v>
      </c>
      <c r="F1231" s="94"/>
      <c r="G1231" s="95">
        <v>14418401.43</v>
      </c>
      <c r="H1231" s="95"/>
      <c r="I1231" s="95">
        <v>6494000</v>
      </c>
      <c r="J1231" s="95">
        <v>3666700</v>
      </c>
      <c r="K1231" s="95">
        <v>738107.93</v>
      </c>
      <c r="L1231" s="95">
        <v>3519593.5</v>
      </c>
      <c r="M1231" s="95"/>
      <c r="N1231" s="95">
        <v>4454005.51</v>
      </c>
      <c r="O1231" s="95"/>
      <c r="P1231" s="95">
        <v>4454005.51</v>
      </c>
      <c r="Q1231" s="95"/>
      <c r="R1231" s="95">
        <v>2581400.44</v>
      </c>
      <c r="S1231" s="95">
        <v>697328.04</v>
      </c>
      <c r="T1231" s="95">
        <v>222942.1</v>
      </c>
      <c r="U1231" s="95">
        <v>952334.93</v>
      </c>
      <c r="V1231" s="95"/>
    </row>
    <row r="1232" spans="1:22" s="23" customFormat="1" ht="12.75">
      <c r="A1232" s="96" t="s">
        <v>77</v>
      </c>
      <c r="B1232" s="88">
        <v>200</v>
      </c>
      <c r="C1232" s="88" t="s">
        <v>931</v>
      </c>
      <c r="D1232" s="97" t="str">
        <f t="shared" si="19"/>
        <v>000 1100 0000000 000 220</v>
      </c>
      <c r="E1232" s="93">
        <v>142019934.62</v>
      </c>
      <c r="F1232" s="94"/>
      <c r="G1232" s="95">
        <v>142019934.62</v>
      </c>
      <c r="H1232" s="95"/>
      <c r="I1232" s="95">
        <v>70191029.8</v>
      </c>
      <c r="J1232" s="95">
        <v>21245050</v>
      </c>
      <c r="K1232" s="95">
        <v>30302038.44</v>
      </c>
      <c r="L1232" s="95">
        <v>20281816.38</v>
      </c>
      <c r="M1232" s="95"/>
      <c r="N1232" s="95">
        <v>33425067.28</v>
      </c>
      <c r="O1232" s="95"/>
      <c r="P1232" s="95">
        <v>33425067.28</v>
      </c>
      <c r="Q1232" s="95"/>
      <c r="R1232" s="95">
        <v>24105785.39</v>
      </c>
      <c r="S1232" s="95">
        <v>2169338.65</v>
      </c>
      <c r="T1232" s="95">
        <v>4157702.47</v>
      </c>
      <c r="U1232" s="95">
        <v>2992240.77</v>
      </c>
      <c r="V1232" s="95"/>
    </row>
    <row r="1233" spans="1:22" s="23" customFormat="1" ht="12.75">
      <c r="A1233" s="96" t="s">
        <v>79</v>
      </c>
      <c r="B1233" s="88">
        <v>200</v>
      </c>
      <c r="C1233" s="88" t="s">
        <v>932</v>
      </c>
      <c r="D1233" s="97" t="str">
        <f t="shared" si="19"/>
        <v>000 1100 0000000 000 221</v>
      </c>
      <c r="E1233" s="93">
        <v>592900</v>
      </c>
      <c r="F1233" s="94"/>
      <c r="G1233" s="95">
        <v>592900</v>
      </c>
      <c r="H1233" s="95"/>
      <c r="I1233" s="95">
        <v>313700</v>
      </c>
      <c r="J1233" s="95">
        <v>110100</v>
      </c>
      <c r="K1233" s="95">
        <v>57800</v>
      </c>
      <c r="L1233" s="95">
        <v>111300</v>
      </c>
      <c r="M1233" s="95"/>
      <c r="N1233" s="95">
        <v>232976.26</v>
      </c>
      <c r="O1233" s="95"/>
      <c r="P1233" s="95">
        <v>232976.26</v>
      </c>
      <c r="Q1233" s="95"/>
      <c r="R1233" s="95">
        <v>168899.17</v>
      </c>
      <c r="S1233" s="95">
        <v>21581.16</v>
      </c>
      <c r="T1233" s="95">
        <v>14309.86</v>
      </c>
      <c r="U1233" s="95">
        <v>28186.07</v>
      </c>
      <c r="V1233" s="95"/>
    </row>
    <row r="1234" spans="1:22" s="23" customFormat="1" ht="12.75">
      <c r="A1234" s="96" t="s">
        <v>81</v>
      </c>
      <c r="B1234" s="88">
        <v>200</v>
      </c>
      <c r="C1234" s="88" t="s">
        <v>933</v>
      </c>
      <c r="D1234" s="97" t="str">
        <f t="shared" si="19"/>
        <v>000 1100 0000000 000 222</v>
      </c>
      <c r="E1234" s="93">
        <v>4830803.98</v>
      </c>
      <c r="F1234" s="94"/>
      <c r="G1234" s="95">
        <v>4830803.98</v>
      </c>
      <c r="H1234" s="95"/>
      <c r="I1234" s="95">
        <v>50000</v>
      </c>
      <c r="J1234" s="95">
        <v>1144024</v>
      </c>
      <c r="K1234" s="95">
        <v>2418695.18</v>
      </c>
      <c r="L1234" s="95">
        <v>1218084.8</v>
      </c>
      <c r="M1234" s="95"/>
      <c r="N1234" s="95">
        <v>1440214.56</v>
      </c>
      <c r="O1234" s="95"/>
      <c r="P1234" s="95">
        <v>1440214.56</v>
      </c>
      <c r="Q1234" s="95"/>
      <c r="R1234" s="95">
        <v>3120.2</v>
      </c>
      <c r="S1234" s="95">
        <v>239150.98</v>
      </c>
      <c r="T1234" s="95">
        <v>957498.68</v>
      </c>
      <c r="U1234" s="95">
        <v>240444.7</v>
      </c>
      <c r="V1234" s="95"/>
    </row>
    <row r="1235" spans="1:22" s="23" customFormat="1" ht="12.75">
      <c r="A1235" s="96" t="s">
        <v>83</v>
      </c>
      <c r="B1235" s="88">
        <v>200</v>
      </c>
      <c r="C1235" s="88" t="s">
        <v>934</v>
      </c>
      <c r="D1235" s="97" t="str">
        <f t="shared" si="19"/>
        <v>000 1100 0000000 000 223</v>
      </c>
      <c r="E1235" s="93">
        <v>8994909.21</v>
      </c>
      <c r="F1235" s="94"/>
      <c r="G1235" s="95">
        <v>8994909.21</v>
      </c>
      <c r="H1235" s="95"/>
      <c r="I1235" s="95"/>
      <c r="J1235" s="95">
        <v>2045600</v>
      </c>
      <c r="K1235" s="95">
        <v>3184212.52</v>
      </c>
      <c r="L1235" s="95">
        <v>3765096.69</v>
      </c>
      <c r="M1235" s="95"/>
      <c r="N1235" s="95">
        <v>3422339.76</v>
      </c>
      <c r="O1235" s="95"/>
      <c r="P1235" s="95">
        <v>3422339.76</v>
      </c>
      <c r="Q1235" s="95"/>
      <c r="R1235" s="95"/>
      <c r="S1235" s="95">
        <v>746922.99</v>
      </c>
      <c r="T1235" s="95">
        <v>1068726.07</v>
      </c>
      <c r="U1235" s="95">
        <v>1606690.7</v>
      </c>
      <c r="V1235" s="95"/>
    </row>
    <row r="1236" spans="1:22" s="23" customFormat="1" ht="22.5">
      <c r="A1236" s="96" t="s">
        <v>85</v>
      </c>
      <c r="B1236" s="88">
        <v>200</v>
      </c>
      <c r="C1236" s="88" t="s">
        <v>935</v>
      </c>
      <c r="D1236" s="97" t="str">
        <f t="shared" si="19"/>
        <v>000 1100 0000000 000 224</v>
      </c>
      <c r="E1236" s="93">
        <v>708445</v>
      </c>
      <c r="F1236" s="94"/>
      <c r="G1236" s="95">
        <v>708445</v>
      </c>
      <c r="H1236" s="95"/>
      <c r="I1236" s="95"/>
      <c r="J1236" s="95">
        <v>131160</v>
      </c>
      <c r="K1236" s="95">
        <v>372625</v>
      </c>
      <c r="L1236" s="95">
        <v>204660</v>
      </c>
      <c r="M1236" s="95"/>
      <c r="N1236" s="95">
        <v>376645</v>
      </c>
      <c r="O1236" s="95"/>
      <c r="P1236" s="95">
        <v>376645</v>
      </c>
      <c r="Q1236" s="95"/>
      <c r="R1236" s="95"/>
      <c r="S1236" s="95">
        <v>57160</v>
      </c>
      <c r="T1236" s="95">
        <v>177000</v>
      </c>
      <c r="U1236" s="95">
        <v>142485</v>
      </c>
      <c r="V1236" s="95"/>
    </row>
    <row r="1237" spans="1:22" s="23" customFormat="1" ht="22.5">
      <c r="A1237" s="96" t="s">
        <v>87</v>
      </c>
      <c r="B1237" s="88">
        <v>200</v>
      </c>
      <c r="C1237" s="88" t="s">
        <v>936</v>
      </c>
      <c r="D1237" s="97" t="str">
        <f t="shared" si="19"/>
        <v>000 1100 0000000 000 225</v>
      </c>
      <c r="E1237" s="93">
        <v>23243414.88</v>
      </c>
      <c r="F1237" s="94"/>
      <c r="G1237" s="95">
        <v>23243414.88</v>
      </c>
      <c r="H1237" s="95"/>
      <c r="I1237" s="95">
        <v>70000</v>
      </c>
      <c r="J1237" s="95">
        <v>6542000</v>
      </c>
      <c r="K1237" s="95">
        <v>11756530.88</v>
      </c>
      <c r="L1237" s="95">
        <v>4874884</v>
      </c>
      <c r="M1237" s="95"/>
      <c r="N1237" s="95">
        <v>843535.8</v>
      </c>
      <c r="O1237" s="95"/>
      <c r="P1237" s="95">
        <v>843535.8</v>
      </c>
      <c r="Q1237" s="95"/>
      <c r="R1237" s="95">
        <v>15250</v>
      </c>
      <c r="S1237" s="95">
        <v>29674.76</v>
      </c>
      <c r="T1237" s="95">
        <v>524557.82</v>
      </c>
      <c r="U1237" s="95">
        <v>274053.22</v>
      </c>
      <c r="V1237" s="95"/>
    </row>
    <row r="1238" spans="1:22" s="23" customFormat="1" ht="12.75">
      <c r="A1238" s="96" t="s">
        <v>89</v>
      </c>
      <c r="B1238" s="88">
        <v>200</v>
      </c>
      <c r="C1238" s="88" t="s">
        <v>937</v>
      </c>
      <c r="D1238" s="97" t="str">
        <f t="shared" si="19"/>
        <v>000 1100 0000000 000 226</v>
      </c>
      <c r="E1238" s="93">
        <v>103649461.55</v>
      </c>
      <c r="F1238" s="94"/>
      <c r="G1238" s="95">
        <v>103649461.55</v>
      </c>
      <c r="H1238" s="95"/>
      <c r="I1238" s="95">
        <v>69757329.8</v>
      </c>
      <c r="J1238" s="95">
        <v>11272166</v>
      </c>
      <c r="K1238" s="95">
        <v>12512174.86</v>
      </c>
      <c r="L1238" s="95">
        <v>10107790.89</v>
      </c>
      <c r="M1238" s="95"/>
      <c r="N1238" s="95">
        <v>27109355.9</v>
      </c>
      <c r="O1238" s="95"/>
      <c r="P1238" s="95">
        <v>27109355.9</v>
      </c>
      <c r="Q1238" s="95"/>
      <c r="R1238" s="95">
        <v>23918516.02</v>
      </c>
      <c r="S1238" s="95">
        <v>1074848.76</v>
      </c>
      <c r="T1238" s="95">
        <v>1415610.04</v>
      </c>
      <c r="U1238" s="95">
        <v>700381.08</v>
      </c>
      <c r="V1238" s="95"/>
    </row>
    <row r="1239" spans="1:22" s="23" customFormat="1" ht="22.5">
      <c r="A1239" s="96" t="s">
        <v>91</v>
      </c>
      <c r="B1239" s="88">
        <v>200</v>
      </c>
      <c r="C1239" s="88" t="s">
        <v>938</v>
      </c>
      <c r="D1239" s="97" t="str">
        <f t="shared" si="19"/>
        <v>000 1100 0000000 000 240</v>
      </c>
      <c r="E1239" s="93">
        <v>235289860.14</v>
      </c>
      <c r="F1239" s="94"/>
      <c r="G1239" s="95">
        <v>235289860.14</v>
      </c>
      <c r="H1239" s="95"/>
      <c r="I1239" s="95">
        <v>192001564</v>
      </c>
      <c r="J1239" s="95">
        <v>28400000</v>
      </c>
      <c r="K1239" s="95"/>
      <c r="L1239" s="95">
        <v>14888296.14</v>
      </c>
      <c r="M1239" s="95"/>
      <c r="N1239" s="95">
        <v>49368808.11</v>
      </c>
      <c r="O1239" s="95"/>
      <c r="P1239" s="95">
        <v>49368808.11</v>
      </c>
      <c r="Q1239" s="95"/>
      <c r="R1239" s="95">
        <v>33372791.3</v>
      </c>
      <c r="S1239" s="95">
        <v>10902245.7</v>
      </c>
      <c r="T1239" s="95"/>
      <c r="U1239" s="95">
        <v>5093771.11</v>
      </c>
      <c r="V1239" s="95"/>
    </row>
    <row r="1240" spans="1:22" s="23" customFormat="1" ht="33.75">
      <c r="A1240" s="96" t="s">
        <v>93</v>
      </c>
      <c r="B1240" s="88">
        <v>200</v>
      </c>
      <c r="C1240" s="88" t="s">
        <v>939</v>
      </c>
      <c r="D1240" s="97" t="str">
        <f t="shared" si="19"/>
        <v>000 1100 0000000 000 241</v>
      </c>
      <c r="E1240" s="93">
        <v>220289860.14</v>
      </c>
      <c r="F1240" s="94"/>
      <c r="G1240" s="95">
        <v>220289860.14</v>
      </c>
      <c r="H1240" s="95"/>
      <c r="I1240" s="95">
        <v>177001564</v>
      </c>
      <c r="J1240" s="95">
        <v>28400000</v>
      </c>
      <c r="K1240" s="95"/>
      <c r="L1240" s="95">
        <v>14888296.14</v>
      </c>
      <c r="M1240" s="95"/>
      <c r="N1240" s="95">
        <v>41669308.85</v>
      </c>
      <c r="O1240" s="95"/>
      <c r="P1240" s="95">
        <v>41669308.85</v>
      </c>
      <c r="Q1240" s="95"/>
      <c r="R1240" s="95">
        <v>25673292.04</v>
      </c>
      <c r="S1240" s="95">
        <v>10902245.7</v>
      </c>
      <c r="T1240" s="95"/>
      <c r="U1240" s="95">
        <v>5093771.11</v>
      </c>
      <c r="V1240" s="95"/>
    </row>
    <row r="1241" spans="1:22" s="23" customFormat="1" ht="45">
      <c r="A1241" s="96" t="s">
        <v>95</v>
      </c>
      <c r="B1241" s="88">
        <v>200</v>
      </c>
      <c r="C1241" s="88" t="s">
        <v>940</v>
      </c>
      <c r="D1241" s="97" t="str">
        <f t="shared" si="19"/>
        <v>000 1100 0000000 000 242</v>
      </c>
      <c r="E1241" s="93">
        <v>15000000</v>
      </c>
      <c r="F1241" s="94"/>
      <c r="G1241" s="95">
        <v>15000000</v>
      </c>
      <c r="H1241" s="95"/>
      <c r="I1241" s="95">
        <v>15000000</v>
      </c>
      <c r="J1241" s="95"/>
      <c r="K1241" s="95"/>
      <c r="L1241" s="95"/>
      <c r="M1241" s="95"/>
      <c r="N1241" s="95">
        <v>7699499.26</v>
      </c>
      <c r="O1241" s="95"/>
      <c r="P1241" s="95">
        <v>7699499.26</v>
      </c>
      <c r="Q1241" s="95"/>
      <c r="R1241" s="95">
        <v>7699499.26</v>
      </c>
      <c r="S1241" s="95"/>
      <c r="T1241" s="95"/>
      <c r="U1241" s="95"/>
      <c r="V1241" s="95"/>
    </row>
    <row r="1242" spans="1:22" s="23" customFormat="1" ht="12.75">
      <c r="A1242" s="96" t="s">
        <v>97</v>
      </c>
      <c r="B1242" s="88">
        <v>200</v>
      </c>
      <c r="C1242" s="88" t="s">
        <v>941</v>
      </c>
      <c r="D1242" s="97" t="str">
        <f t="shared" si="19"/>
        <v>000 1100 0000000 000 250</v>
      </c>
      <c r="E1242" s="93">
        <v>2300000</v>
      </c>
      <c r="F1242" s="94"/>
      <c r="G1242" s="95">
        <v>2300000</v>
      </c>
      <c r="H1242" s="95">
        <v>49567198</v>
      </c>
      <c r="I1242" s="95">
        <v>49161336</v>
      </c>
      <c r="J1242" s="95"/>
      <c r="K1242" s="95"/>
      <c r="L1242" s="95">
        <v>2705862</v>
      </c>
      <c r="M1242" s="95"/>
      <c r="N1242" s="95"/>
      <c r="O1242" s="95"/>
      <c r="P1242" s="95"/>
      <c r="Q1242" s="95">
        <v>1256140.15</v>
      </c>
      <c r="R1242" s="95"/>
      <c r="S1242" s="95"/>
      <c r="T1242" s="95"/>
      <c r="U1242" s="95">
        <v>1256140.15</v>
      </c>
      <c r="V1242" s="95"/>
    </row>
    <row r="1243" spans="1:22" s="23" customFormat="1" ht="33.75">
      <c r="A1243" s="96" t="s">
        <v>99</v>
      </c>
      <c r="B1243" s="88">
        <v>200</v>
      </c>
      <c r="C1243" s="88" t="s">
        <v>942</v>
      </c>
      <c r="D1243" s="97" t="str">
        <f t="shared" si="19"/>
        <v>000 1100 0000000 000 251</v>
      </c>
      <c r="E1243" s="93">
        <v>2300000</v>
      </c>
      <c r="F1243" s="94"/>
      <c r="G1243" s="95">
        <v>2300000</v>
      </c>
      <c r="H1243" s="95">
        <v>49567198</v>
      </c>
      <c r="I1243" s="95">
        <v>49161336</v>
      </c>
      <c r="J1243" s="95"/>
      <c r="K1243" s="95"/>
      <c r="L1243" s="95">
        <v>2705862</v>
      </c>
      <c r="M1243" s="95"/>
      <c r="N1243" s="95"/>
      <c r="O1243" s="95"/>
      <c r="P1243" s="95"/>
      <c r="Q1243" s="95">
        <v>1256140.15</v>
      </c>
      <c r="R1243" s="95"/>
      <c r="S1243" s="95"/>
      <c r="T1243" s="95"/>
      <c r="U1243" s="95">
        <v>1256140.15</v>
      </c>
      <c r="V1243" s="95"/>
    </row>
    <row r="1244" spans="1:22" s="23" customFormat="1" ht="12.75">
      <c r="A1244" s="96" t="s">
        <v>101</v>
      </c>
      <c r="B1244" s="88">
        <v>200</v>
      </c>
      <c r="C1244" s="88" t="s">
        <v>943</v>
      </c>
      <c r="D1244" s="97" t="str">
        <f t="shared" si="19"/>
        <v>000 1100 0000000 000 260</v>
      </c>
      <c r="E1244" s="93">
        <v>1300139.46</v>
      </c>
      <c r="F1244" s="94"/>
      <c r="G1244" s="95">
        <v>1300139.46</v>
      </c>
      <c r="H1244" s="95"/>
      <c r="I1244" s="95">
        <v>1300139.46</v>
      </c>
      <c r="J1244" s="95"/>
      <c r="K1244" s="95"/>
      <c r="L1244" s="95"/>
      <c r="M1244" s="95"/>
      <c r="N1244" s="95">
        <v>550139.46</v>
      </c>
      <c r="O1244" s="95"/>
      <c r="P1244" s="95">
        <v>550139.46</v>
      </c>
      <c r="Q1244" s="95"/>
      <c r="R1244" s="95">
        <v>550139.46</v>
      </c>
      <c r="S1244" s="95"/>
      <c r="T1244" s="95"/>
      <c r="U1244" s="95"/>
      <c r="V1244" s="95"/>
    </row>
    <row r="1245" spans="1:22" s="23" customFormat="1" ht="33.75">
      <c r="A1245" s="96" t="s">
        <v>105</v>
      </c>
      <c r="B1245" s="88">
        <v>200</v>
      </c>
      <c r="C1245" s="88" t="s">
        <v>944</v>
      </c>
      <c r="D1245" s="97" t="str">
        <f t="shared" si="19"/>
        <v>000 1100 0000000 000 263</v>
      </c>
      <c r="E1245" s="93">
        <v>1300139.46</v>
      </c>
      <c r="F1245" s="94"/>
      <c r="G1245" s="95">
        <v>1300139.46</v>
      </c>
      <c r="H1245" s="95"/>
      <c r="I1245" s="95">
        <v>1300139.46</v>
      </c>
      <c r="J1245" s="95"/>
      <c r="K1245" s="95"/>
      <c r="L1245" s="95"/>
      <c r="M1245" s="95"/>
      <c r="N1245" s="95">
        <v>550139.46</v>
      </c>
      <c r="O1245" s="95"/>
      <c r="P1245" s="95">
        <v>550139.46</v>
      </c>
      <c r="Q1245" s="95"/>
      <c r="R1245" s="95">
        <v>550139.46</v>
      </c>
      <c r="S1245" s="95"/>
      <c r="T1245" s="95"/>
      <c r="U1245" s="95"/>
      <c r="V1245" s="95"/>
    </row>
    <row r="1246" spans="1:22" s="23" customFormat="1" ht="12.75">
      <c r="A1246" s="96" t="s">
        <v>107</v>
      </c>
      <c r="B1246" s="88">
        <v>200</v>
      </c>
      <c r="C1246" s="88" t="s">
        <v>945</v>
      </c>
      <c r="D1246" s="97" t="str">
        <f t="shared" si="19"/>
        <v>000 1100 0000000 000 290</v>
      </c>
      <c r="E1246" s="93">
        <v>28339704.66</v>
      </c>
      <c r="F1246" s="94"/>
      <c r="G1246" s="95">
        <v>28339704.66</v>
      </c>
      <c r="H1246" s="95"/>
      <c r="I1246" s="95">
        <v>16587350</v>
      </c>
      <c r="J1246" s="95">
        <v>3146200</v>
      </c>
      <c r="K1246" s="95">
        <v>4659260</v>
      </c>
      <c r="L1246" s="95">
        <v>3946894.66</v>
      </c>
      <c r="M1246" s="95"/>
      <c r="N1246" s="95">
        <v>5968730.49</v>
      </c>
      <c r="O1246" s="95"/>
      <c r="P1246" s="95">
        <v>5968730.49</v>
      </c>
      <c r="Q1246" s="95"/>
      <c r="R1246" s="95">
        <v>2505061</v>
      </c>
      <c r="S1246" s="95">
        <v>653240.75</v>
      </c>
      <c r="T1246" s="95">
        <v>1832308.53</v>
      </c>
      <c r="U1246" s="95">
        <v>978120.21</v>
      </c>
      <c r="V1246" s="95"/>
    </row>
    <row r="1247" spans="1:22" s="23" customFormat="1" ht="12.75">
      <c r="A1247" s="96" t="s">
        <v>109</v>
      </c>
      <c r="B1247" s="88">
        <v>200</v>
      </c>
      <c r="C1247" s="88" t="s">
        <v>946</v>
      </c>
      <c r="D1247" s="97" t="str">
        <f t="shared" si="19"/>
        <v>000 1100 0000000 000 300</v>
      </c>
      <c r="E1247" s="93">
        <v>961601153.05</v>
      </c>
      <c r="F1247" s="94"/>
      <c r="G1247" s="95">
        <v>961601153.05</v>
      </c>
      <c r="H1247" s="95"/>
      <c r="I1247" s="95">
        <v>769783930.2</v>
      </c>
      <c r="J1247" s="95">
        <v>113330350</v>
      </c>
      <c r="K1247" s="95">
        <v>19163061.46</v>
      </c>
      <c r="L1247" s="95">
        <v>59323811.39</v>
      </c>
      <c r="M1247" s="95"/>
      <c r="N1247" s="95">
        <v>112492669.92</v>
      </c>
      <c r="O1247" s="95"/>
      <c r="P1247" s="95">
        <v>112492669.92</v>
      </c>
      <c r="Q1247" s="95"/>
      <c r="R1247" s="95">
        <v>107891456.5</v>
      </c>
      <c r="S1247" s="95">
        <v>258002.64</v>
      </c>
      <c r="T1247" s="95">
        <v>1364680.21</v>
      </c>
      <c r="U1247" s="95">
        <v>2978530.57</v>
      </c>
      <c r="V1247" s="95"/>
    </row>
    <row r="1248" spans="1:22" s="23" customFormat="1" ht="22.5">
      <c r="A1248" s="96" t="s">
        <v>111</v>
      </c>
      <c r="B1248" s="88">
        <v>200</v>
      </c>
      <c r="C1248" s="88" t="s">
        <v>947</v>
      </c>
      <c r="D1248" s="97" t="str">
        <f t="shared" si="19"/>
        <v>000 1100 0000000 000 310</v>
      </c>
      <c r="E1248" s="93">
        <v>951537265.5</v>
      </c>
      <c r="F1248" s="94"/>
      <c r="G1248" s="95">
        <v>951537265.5</v>
      </c>
      <c r="H1248" s="95"/>
      <c r="I1248" s="95">
        <v>768954686.2</v>
      </c>
      <c r="J1248" s="95">
        <v>110977000</v>
      </c>
      <c r="K1248" s="95">
        <v>16233657</v>
      </c>
      <c r="L1248" s="95">
        <v>55371922.3</v>
      </c>
      <c r="M1248" s="95"/>
      <c r="N1248" s="95">
        <v>110870203.47</v>
      </c>
      <c r="O1248" s="95"/>
      <c r="P1248" s="95">
        <v>110870203.47</v>
      </c>
      <c r="Q1248" s="95"/>
      <c r="R1248" s="95">
        <v>107804483.03</v>
      </c>
      <c r="S1248" s="95">
        <v>85183</v>
      </c>
      <c r="T1248" s="95">
        <v>611885.64</v>
      </c>
      <c r="U1248" s="95">
        <v>2368651.8</v>
      </c>
      <c r="V1248" s="95"/>
    </row>
    <row r="1249" spans="1:22" s="23" customFormat="1" ht="22.5">
      <c r="A1249" s="96" t="s">
        <v>115</v>
      </c>
      <c r="B1249" s="88">
        <v>200</v>
      </c>
      <c r="C1249" s="88" t="s">
        <v>948</v>
      </c>
      <c r="D1249" s="97" t="str">
        <f t="shared" si="19"/>
        <v>000 1100 0000000 000 340</v>
      </c>
      <c r="E1249" s="93">
        <v>10063887.55</v>
      </c>
      <c r="F1249" s="94"/>
      <c r="G1249" s="95">
        <v>10063887.55</v>
      </c>
      <c r="H1249" s="95"/>
      <c r="I1249" s="95">
        <v>829244</v>
      </c>
      <c r="J1249" s="95">
        <v>2353350</v>
      </c>
      <c r="K1249" s="95">
        <v>2929404.46</v>
      </c>
      <c r="L1249" s="95">
        <v>3951889.09</v>
      </c>
      <c r="M1249" s="95"/>
      <c r="N1249" s="95">
        <v>1622466.45</v>
      </c>
      <c r="O1249" s="95"/>
      <c r="P1249" s="95">
        <v>1622466.45</v>
      </c>
      <c r="Q1249" s="95"/>
      <c r="R1249" s="95">
        <v>86973.47</v>
      </c>
      <c r="S1249" s="95">
        <v>172819.64</v>
      </c>
      <c r="T1249" s="95">
        <v>752794.57</v>
      </c>
      <c r="U1249" s="95">
        <v>609878.77</v>
      </c>
      <c r="V1249" s="95"/>
    </row>
    <row r="1250" spans="1:22" s="23" customFormat="1" ht="12.75">
      <c r="A1250" s="96" t="s">
        <v>949</v>
      </c>
      <c r="B1250" s="88">
        <v>200</v>
      </c>
      <c r="C1250" s="88" t="s">
        <v>950</v>
      </c>
      <c r="D1250" s="97" t="str">
        <f t="shared" si="19"/>
        <v>000 1101 0000000 000 000</v>
      </c>
      <c r="E1250" s="93">
        <v>1194873667.53</v>
      </c>
      <c r="F1250" s="94"/>
      <c r="G1250" s="95">
        <v>1194873667.53</v>
      </c>
      <c r="H1250" s="95">
        <v>48816816</v>
      </c>
      <c r="I1250" s="95">
        <v>985935168</v>
      </c>
      <c r="J1250" s="95">
        <v>119386700</v>
      </c>
      <c r="K1250" s="95">
        <v>38303223.9</v>
      </c>
      <c r="L1250" s="95">
        <v>100065391.63</v>
      </c>
      <c r="M1250" s="95"/>
      <c r="N1250" s="95">
        <v>156939184</v>
      </c>
      <c r="O1250" s="95"/>
      <c r="P1250" s="95">
        <v>156939184</v>
      </c>
      <c r="Q1250" s="95">
        <v>658090.15</v>
      </c>
      <c r="R1250" s="95">
        <v>137185847.68</v>
      </c>
      <c r="S1250" s="95">
        <v>709122.93</v>
      </c>
      <c r="T1250" s="95">
        <v>5134946.9</v>
      </c>
      <c r="U1250" s="95">
        <v>14567356.64</v>
      </c>
      <c r="V1250" s="95"/>
    </row>
    <row r="1251" spans="1:22" s="23" customFormat="1" ht="12.75">
      <c r="A1251" s="96" t="s">
        <v>67</v>
      </c>
      <c r="B1251" s="88">
        <v>200</v>
      </c>
      <c r="C1251" s="88" t="s">
        <v>951</v>
      </c>
      <c r="D1251" s="97" t="str">
        <f t="shared" si="19"/>
        <v>000 1101 0000000 000 200</v>
      </c>
      <c r="E1251" s="93">
        <v>262661902.95</v>
      </c>
      <c r="F1251" s="94"/>
      <c r="G1251" s="95">
        <v>262661902.95</v>
      </c>
      <c r="H1251" s="95">
        <v>48816816</v>
      </c>
      <c r="I1251" s="95">
        <v>217125481.8</v>
      </c>
      <c r="J1251" s="95">
        <v>11617550</v>
      </c>
      <c r="K1251" s="95">
        <v>30221605.17</v>
      </c>
      <c r="L1251" s="95">
        <v>52514081.98</v>
      </c>
      <c r="M1251" s="95"/>
      <c r="N1251" s="95">
        <v>46722789.88</v>
      </c>
      <c r="O1251" s="95"/>
      <c r="P1251" s="95">
        <v>46722789.88</v>
      </c>
      <c r="Q1251" s="95">
        <v>658090.15</v>
      </c>
      <c r="R1251" s="95">
        <v>29509514.65</v>
      </c>
      <c r="S1251" s="95">
        <v>656042.93</v>
      </c>
      <c r="T1251" s="95">
        <v>4560562.83</v>
      </c>
      <c r="U1251" s="95">
        <v>12654759.62</v>
      </c>
      <c r="V1251" s="95"/>
    </row>
    <row r="1252" spans="1:22" s="23" customFormat="1" ht="22.5">
      <c r="A1252" s="96" t="s">
        <v>69</v>
      </c>
      <c r="B1252" s="88">
        <v>200</v>
      </c>
      <c r="C1252" s="88" t="s">
        <v>952</v>
      </c>
      <c r="D1252" s="97" t="str">
        <f t="shared" si="19"/>
        <v>000 1101 0000000 000 210</v>
      </c>
      <c r="E1252" s="93">
        <v>16338819.83</v>
      </c>
      <c r="F1252" s="94"/>
      <c r="G1252" s="95">
        <v>16338819.83</v>
      </c>
      <c r="H1252" s="95"/>
      <c r="I1252" s="95"/>
      <c r="J1252" s="95">
        <v>18100</v>
      </c>
      <c r="K1252" s="95">
        <v>2205401.33</v>
      </c>
      <c r="L1252" s="95">
        <v>14115318.5</v>
      </c>
      <c r="M1252" s="95"/>
      <c r="N1252" s="95">
        <v>4331891.54</v>
      </c>
      <c r="O1252" s="95"/>
      <c r="P1252" s="95">
        <v>4331891.54</v>
      </c>
      <c r="Q1252" s="95"/>
      <c r="R1252" s="95"/>
      <c r="S1252" s="95">
        <v>7000</v>
      </c>
      <c r="T1252" s="95">
        <v>625628</v>
      </c>
      <c r="U1252" s="95">
        <v>3699263.54</v>
      </c>
      <c r="V1252" s="95"/>
    </row>
    <row r="1253" spans="1:22" s="23" customFormat="1" ht="12.75">
      <c r="A1253" s="96" t="s">
        <v>71</v>
      </c>
      <c r="B1253" s="88">
        <v>200</v>
      </c>
      <c r="C1253" s="88" t="s">
        <v>953</v>
      </c>
      <c r="D1253" s="97" t="str">
        <f t="shared" si="19"/>
        <v>000 1101 0000000 000 211</v>
      </c>
      <c r="E1253" s="93">
        <v>12177618.4</v>
      </c>
      <c r="F1253" s="94"/>
      <c r="G1253" s="95">
        <v>12177618.4</v>
      </c>
      <c r="H1253" s="95"/>
      <c r="I1253" s="95"/>
      <c r="J1253" s="95"/>
      <c r="K1253" s="95">
        <v>1653993.4</v>
      </c>
      <c r="L1253" s="95">
        <v>10523625</v>
      </c>
      <c r="M1253" s="95"/>
      <c r="N1253" s="95">
        <v>3117349.04</v>
      </c>
      <c r="O1253" s="95"/>
      <c r="P1253" s="95">
        <v>3117349.04</v>
      </c>
      <c r="Q1253" s="95"/>
      <c r="R1253" s="95"/>
      <c r="S1253" s="95"/>
      <c r="T1253" s="95">
        <v>429897.85</v>
      </c>
      <c r="U1253" s="95">
        <v>2687451.19</v>
      </c>
      <c r="V1253" s="95"/>
    </row>
    <row r="1254" spans="1:22" s="23" customFormat="1" ht="12.75">
      <c r="A1254" s="96" t="s">
        <v>73</v>
      </c>
      <c r="B1254" s="88">
        <v>200</v>
      </c>
      <c r="C1254" s="88" t="s">
        <v>954</v>
      </c>
      <c r="D1254" s="97" t="str">
        <f t="shared" si="19"/>
        <v>000 1101 0000000 000 212</v>
      </c>
      <c r="E1254" s="93">
        <v>174500</v>
      </c>
      <c r="F1254" s="94"/>
      <c r="G1254" s="95">
        <v>174500</v>
      </c>
      <c r="H1254" s="95"/>
      <c r="I1254" s="95"/>
      <c r="J1254" s="95">
        <v>18100</v>
      </c>
      <c r="K1254" s="95">
        <v>84300</v>
      </c>
      <c r="L1254" s="95">
        <v>72100</v>
      </c>
      <c r="M1254" s="95"/>
      <c r="N1254" s="95">
        <v>129177.42</v>
      </c>
      <c r="O1254" s="95"/>
      <c r="P1254" s="95">
        <v>129177.42</v>
      </c>
      <c r="Q1254" s="95"/>
      <c r="R1254" s="95"/>
      <c r="S1254" s="95">
        <v>7000</v>
      </c>
      <c r="T1254" s="95">
        <v>62700</v>
      </c>
      <c r="U1254" s="95">
        <v>59477.42</v>
      </c>
      <c r="V1254" s="95"/>
    </row>
    <row r="1255" spans="1:22" s="23" customFormat="1" ht="12.75">
      <c r="A1255" s="96" t="s">
        <v>75</v>
      </c>
      <c r="B1255" s="88">
        <v>200</v>
      </c>
      <c r="C1255" s="88" t="s">
        <v>955</v>
      </c>
      <c r="D1255" s="97" t="str">
        <f t="shared" si="19"/>
        <v>000 1101 0000000 000 213</v>
      </c>
      <c r="E1255" s="93">
        <v>3986701.43</v>
      </c>
      <c r="F1255" s="94"/>
      <c r="G1255" s="95">
        <v>3986701.43</v>
      </c>
      <c r="H1255" s="95"/>
      <c r="I1255" s="95"/>
      <c r="J1255" s="95"/>
      <c r="K1255" s="95">
        <v>467107.93</v>
      </c>
      <c r="L1255" s="95">
        <v>3519593.5</v>
      </c>
      <c r="M1255" s="95"/>
      <c r="N1255" s="95">
        <v>1085365.08</v>
      </c>
      <c r="O1255" s="95"/>
      <c r="P1255" s="95">
        <v>1085365.08</v>
      </c>
      <c r="Q1255" s="95"/>
      <c r="R1255" s="95"/>
      <c r="S1255" s="95"/>
      <c r="T1255" s="95">
        <v>133030.15</v>
      </c>
      <c r="U1255" s="95">
        <v>952334.93</v>
      </c>
      <c r="V1255" s="95"/>
    </row>
    <row r="1256" spans="1:22" s="23" customFormat="1" ht="12.75">
      <c r="A1256" s="96" t="s">
        <v>77</v>
      </c>
      <c r="B1256" s="88">
        <v>200</v>
      </c>
      <c r="C1256" s="88" t="s">
        <v>956</v>
      </c>
      <c r="D1256" s="97" t="str">
        <f t="shared" si="19"/>
        <v>000 1101 0000000 000 220</v>
      </c>
      <c r="E1256" s="93">
        <v>114460505.72</v>
      </c>
      <c r="F1256" s="94"/>
      <c r="G1256" s="95">
        <v>114460505.72</v>
      </c>
      <c r="H1256" s="95"/>
      <c r="I1256" s="95">
        <v>64026051.8</v>
      </c>
      <c r="J1256" s="95">
        <v>6734750</v>
      </c>
      <c r="K1256" s="95">
        <v>25048767.54</v>
      </c>
      <c r="L1256" s="95">
        <v>18650936.38</v>
      </c>
      <c r="M1256" s="95"/>
      <c r="N1256" s="95">
        <v>28938369.87</v>
      </c>
      <c r="O1256" s="95"/>
      <c r="P1256" s="95">
        <v>28938369.87</v>
      </c>
      <c r="Q1256" s="95"/>
      <c r="R1256" s="95">
        <v>23583538.42</v>
      </c>
      <c r="S1256" s="95">
        <v>164801</v>
      </c>
      <c r="T1256" s="95">
        <v>2813215.48</v>
      </c>
      <c r="U1256" s="95">
        <v>2376814.97</v>
      </c>
      <c r="V1256" s="95"/>
    </row>
    <row r="1257" spans="1:22" s="23" customFormat="1" ht="12.75">
      <c r="A1257" s="96" t="s">
        <v>79</v>
      </c>
      <c r="B1257" s="88">
        <v>200</v>
      </c>
      <c r="C1257" s="88" t="s">
        <v>957</v>
      </c>
      <c r="D1257" s="97" t="str">
        <f t="shared" si="19"/>
        <v>000 1101 0000000 000 221</v>
      </c>
      <c r="E1257" s="93">
        <v>156100</v>
      </c>
      <c r="F1257" s="94"/>
      <c r="G1257" s="95">
        <v>156100</v>
      </c>
      <c r="H1257" s="95"/>
      <c r="I1257" s="95"/>
      <c r="J1257" s="95"/>
      <c r="K1257" s="95">
        <v>44800</v>
      </c>
      <c r="L1257" s="95">
        <v>111300</v>
      </c>
      <c r="M1257" s="95"/>
      <c r="N1257" s="95">
        <v>36412.15</v>
      </c>
      <c r="O1257" s="95"/>
      <c r="P1257" s="95">
        <v>36412.15</v>
      </c>
      <c r="Q1257" s="95"/>
      <c r="R1257" s="95"/>
      <c r="S1257" s="95"/>
      <c r="T1257" s="95">
        <v>8226.08</v>
      </c>
      <c r="U1257" s="95">
        <v>28186.07</v>
      </c>
      <c r="V1257" s="95"/>
    </row>
    <row r="1258" spans="1:22" s="23" customFormat="1" ht="12.75">
      <c r="A1258" s="96" t="s">
        <v>81</v>
      </c>
      <c r="B1258" s="88">
        <v>200</v>
      </c>
      <c r="C1258" s="88" t="s">
        <v>958</v>
      </c>
      <c r="D1258" s="97" t="str">
        <f t="shared" si="19"/>
        <v>000 1101 0000000 000 222</v>
      </c>
      <c r="E1258" s="93">
        <v>2470699.98</v>
      </c>
      <c r="F1258" s="94"/>
      <c r="G1258" s="95">
        <v>2470699.98</v>
      </c>
      <c r="H1258" s="95"/>
      <c r="I1258" s="95"/>
      <c r="J1258" s="95">
        <v>78100</v>
      </c>
      <c r="K1258" s="95">
        <v>1231515.18</v>
      </c>
      <c r="L1258" s="95">
        <v>1161084.8</v>
      </c>
      <c r="M1258" s="95"/>
      <c r="N1258" s="95">
        <v>801992.53</v>
      </c>
      <c r="O1258" s="95"/>
      <c r="P1258" s="95">
        <v>801992.53</v>
      </c>
      <c r="Q1258" s="95"/>
      <c r="R1258" s="95"/>
      <c r="S1258" s="95"/>
      <c r="T1258" s="95">
        <v>561547.83</v>
      </c>
      <c r="U1258" s="95">
        <v>240444.7</v>
      </c>
      <c r="V1258" s="95"/>
    </row>
    <row r="1259" spans="1:22" s="23" customFormat="1" ht="12.75">
      <c r="A1259" s="96" t="s">
        <v>83</v>
      </c>
      <c r="B1259" s="88">
        <v>200</v>
      </c>
      <c r="C1259" s="88" t="s">
        <v>959</v>
      </c>
      <c r="D1259" s="97" t="str">
        <f t="shared" si="19"/>
        <v>000 1101 0000000 000 223</v>
      </c>
      <c r="E1259" s="93">
        <v>6157159.31</v>
      </c>
      <c r="F1259" s="94"/>
      <c r="G1259" s="95">
        <v>6157159.31</v>
      </c>
      <c r="H1259" s="95"/>
      <c r="I1259" s="95"/>
      <c r="J1259" s="95"/>
      <c r="K1259" s="95">
        <v>2890062.62</v>
      </c>
      <c r="L1259" s="95">
        <v>3267096.69</v>
      </c>
      <c r="M1259" s="95"/>
      <c r="N1259" s="95">
        <v>2293560.54</v>
      </c>
      <c r="O1259" s="95"/>
      <c r="P1259" s="95">
        <v>2293560.54</v>
      </c>
      <c r="Q1259" s="95"/>
      <c r="R1259" s="95"/>
      <c r="S1259" s="95"/>
      <c r="T1259" s="95">
        <v>936333.64</v>
      </c>
      <c r="U1259" s="95">
        <v>1357226.9</v>
      </c>
      <c r="V1259" s="95"/>
    </row>
    <row r="1260" spans="1:22" s="23" customFormat="1" ht="22.5">
      <c r="A1260" s="96" t="s">
        <v>85</v>
      </c>
      <c r="B1260" s="88">
        <v>200</v>
      </c>
      <c r="C1260" s="88" t="s">
        <v>960</v>
      </c>
      <c r="D1260" s="97" t="str">
        <f t="shared" si="19"/>
        <v>000 1101 0000000 000 224</v>
      </c>
      <c r="E1260" s="93">
        <v>604285</v>
      </c>
      <c r="F1260" s="94"/>
      <c r="G1260" s="95">
        <v>604285</v>
      </c>
      <c r="H1260" s="95"/>
      <c r="I1260" s="95"/>
      <c r="J1260" s="95">
        <v>27000</v>
      </c>
      <c r="K1260" s="95">
        <v>372625</v>
      </c>
      <c r="L1260" s="95">
        <v>204660</v>
      </c>
      <c r="M1260" s="95"/>
      <c r="N1260" s="95">
        <v>334485</v>
      </c>
      <c r="O1260" s="95"/>
      <c r="P1260" s="95">
        <v>334485</v>
      </c>
      <c r="Q1260" s="95"/>
      <c r="R1260" s="95"/>
      <c r="S1260" s="95">
        <v>15000</v>
      </c>
      <c r="T1260" s="95">
        <v>177000</v>
      </c>
      <c r="U1260" s="95">
        <v>142485</v>
      </c>
      <c r="V1260" s="95"/>
    </row>
    <row r="1261" spans="1:22" s="23" customFormat="1" ht="22.5">
      <c r="A1261" s="96" t="s">
        <v>87</v>
      </c>
      <c r="B1261" s="88">
        <v>200</v>
      </c>
      <c r="C1261" s="88" t="s">
        <v>961</v>
      </c>
      <c r="D1261" s="97" t="str">
        <f t="shared" si="19"/>
        <v>000 1101 0000000 000 225</v>
      </c>
      <c r="E1261" s="93">
        <v>14973898.88</v>
      </c>
      <c r="F1261" s="94"/>
      <c r="G1261" s="95">
        <v>14973898.88</v>
      </c>
      <c r="H1261" s="95"/>
      <c r="I1261" s="95"/>
      <c r="J1261" s="95"/>
      <c r="K1261" s="95">
        <v>10150514.88</v>
      </c>
      <c r="L1261" s="95">
        <v>4823384</v>
      </c>
      <c r="M1261" s="95"/>
      <c r="N1261" s="95">
        <v>480553.16</v>
      </c>
      <c r="O1261" s="95"/>
      <c r="P1261" s="95">
        <v>480553.16</v>
      </c>
      <c r="Q1261" s="95"/>
      <c r="R1261" s="95"/>
      <c r="S1261" s="95"/>
      <c r="T1261" s="95">
        <v>206499.94</v>
      </c>
      <c r="U1261" s="95">
        <v>274053.22</v>
      </c>
      <c r="V1261" s="95"/>
    </row>
    <row r="1262" spans="1:22" s="23" customFormat="1" ht="12.75">
      <c r="A1262" s="96" t="s">
        <v>89</v>
      </c>
      <c r="B1262" s="88">
        <v>200</v>
      </c>
      <c r="C1262" s="88" t="s">
        <v>962</v>
      </c>
      <c r="D1262" s="97" t="str">
        <f t="shared" si="19"/>
        <v>000 1101 0000000 000 226</v>
      </c>
      <c r="E1262" s="93">
        <v>90098362.55</v>
      </c>
      <c r="F1262" s="94"/>
      <c r="G1262" s="95">
        <v>90098362.55</v>
      </c>
      <c r="H1262" s="95"/>
      <c r="I1262" s="95">
        <v>64026051.8</v>
      </c>
      <c r="J1262" s="95">
        <v>6629650</v>
      </c>
      <c r="K1262" s="95">
        <v>10359249.86</v>
      </c>
      <c r="L1262" s="95">
        <v>9083410.89</v>
      </c>
      <c r="M1262" s="95"/>
      <c r="N1262" s="95">
        <v>24991366.49</v>
      </c>
      <c r="O1262" s="95"/>
      <c r="P1262" s="95">
        <v>24991366.49</v>
      </c>
      <c r="Q1262" s="95"/>
      <c r="R1262" s="95">
        <v>23583538.42</v>
      </c>
      <c r="S1262" s="95">
        <v>149801</v>
      </c>
      <c r="T1262" s="95">
        <v>923607.99</v>
      </c>
      <c r="U1262" s="95">
        <v>334419.08</v>
      </c>
      <c r="V1262" s="95"/>
    </row>
    <row r="1263" spans="1:22" s="23" customFormat="1" ht="22.5">
      <c r="A1263" s="96" t="s">
        <v>91</v>
      </c>
      <c r="B1263" s="88">
        <v>200</v>
      </c>
      <c r="C1263" s="88" t="s">
        <v>963</v>
      </c>
      <c r="D1263" s="97" t="str">
        <f t="shared" si="19"/>
        <v>000 1101 0000000 000 240</v>
      </c>
      <c r="E1263" s="93">
        <v>123555350.14</v>
      </c>
      <c r="F1263" s="94"/>
      <c r="G1263" s="95">
        <v>123555350.14</v>
      </c>
      <c r="H1263" s="95"/>
      <c r="I1263" s="95">
        <v>104167054</v>
      </c>
      <c r="J1263" s="95">
        <v>4500000</v>
      </c>
      <c r="K1263" s="95"/>
      <c r="L1263" s="95">
        <v>14888296.14</v>
      </c>
      <c r="M1263" s="95"/>
      <c r="N1263" s="95">
        <v>10830189.77</v>
      </c>
      <c r="O1263" s="95"/>
      <c r="P1263" s="95">
        <v>10830189.77</v>
      </c>
      <c r="Q1263" s="95"/>
      <c r="R1263" s="95">
        <v>5377555.23</v>
      </c>
      <c r="S1263" s="95">
        <v>358863.43</v>
      </c>
      <c r="T1263" s="95"/>
      <c r="U1263" s="95">
        <v>5093771.11</v>
      </c>
      <c r="V1263" s="95"/>
    </row>
    <row r="1264" spans="1:22" s="23" customFormat="1" ht="33.75">
      <c r="A1264" s="96" t="s">
        <v>93</v>
      </c>
      <c r="B1264" s="88">
        <v>200</v>
      </c>
      <c r="C1264" s="88" t="s">
        <v>964</v>
      </c>
      <c r="D1264" s="97" t="str">
        <f t="shared" si="19"/>
        <v>000 1101 0000000 000 241</v>
      </c>
      <c r="E1264" s="93">
        <v>123555350.14</v>
      </c>
      <c r="F1264" s="94"/>
      <c r="G1264" s="95">
        <v>123555350.14</v>
      </c>
      <c r="H1264" s="95"/>
      <c r="I1264" s="95">
        <v>104167054</v>
      </c>
      <c r="J1264" s="95">
        <v>4500000</v>
      </c>
      <c r="K1264" s="95"/>
      <c r="L1264" s="95">
        <v>14888296.14</v>
      </c>
      <c r="M1264" s="95"/>
      <c r="N1264" s="95">
        <v>10830189.77</v>
      </c>
      <c r="O1264" s="95"/>
      <c r="P1264" s="95">
        <v>10830189.77</v>
      </c>
      <c r="Q1264" s="95"/>
      <c r="R1264" s="95">
        <v>5377555.23</v>
      </c>
      <c r="S1264" s="95">
        <v>358863.43</v>
      </c>
      <c r="T1264" s="95"/>
      <c r="U1264" s="95">
        <v>5093771.11</v>
      </c>
      <c r="V1264" s="95"/>
    </row>
    <row r="1265" spans="1:22" s="23" customFormat="1" ht="12.75">
      <c r="A1265" s="96" t="s">
        <v>97</v>
      </c>
      <c r="B1265" s="88">
        <v>200</v>
      </c>
      <c r="C1265" s="88" t="s">
        <v>965</v>
      </c>
      <c r="D1265" s="97" t="str">
        <f t="shared" si="19"/>
        <v>000 1101 0000000 000 250</v>
      </c>
      <c r="E1265" s="93">
        <v>800000</v>
      </c>
      <c r="F1265" s="94"/>
      <c r="G1265" s="95">
        <v>800000</v>
      </c>
      <c r="H1265" s="95">
        <v>48816816</v>
      </c>
      <c r="I1265" s="95">
        <v>47661336</v>
      </c>
      <c r="J1265" s="95"/>
      <c r="K1265" s="95"/>
      <c r="L1265" s="95">
        <v>1955480</v>
      </c>
      <c r="M1265" s="95"/>
      <c r="N1265" s="95"/>
      <c r="O1265" s="95"/>
      <c r="P1265" s="95"/>
      <c r="Q1265" s="95">
        <v>658090.15</v>
      </c>
      <c r="R1265" s="95"/>
      <c r="S1265" s="95"/>
      <c r="T1265" s="95"/>
      <c r="U1265" s="95">
        <v>658090.15</v>
      </c>
      <c r="V1265" s="95"/>
    </row>
    <row r="1266" spans="1:22" s="23" customFormat="1" ht="33.75">
      <c r="A1266" s="96" t="s">
        <v>99</v>
      </c>
      <c r="B1266" s="88">
        <v>200</v>
      </c>
      <c r="C1266" s="88" t="s">
        <v>966</v>
      </c>
      <c r="D1266" s="97" t="str">
        <f t="shared" si="19"/>
        <v>000 1101 0000000 000 251</v>
      </c>
      <c r="E1266" s="93">
        <v>800000</v>
      </c>
      <c r="F1266" s="94"/>
      <c r="G1266" s="95">
        <v>800000</v>
      </c>
      <c r="H1266" s="95">
        <v>48816816</v>
      </c>
      <c r="I1266" s="95">
        <v>47661336</v>
      </c>
      <c r="J1266" s="95"/>
      <c r="K1266" s="95"/>
      <c r="L1266" s="95">
        <v>1955480</v>
      </c>
      <c r="M1266" s="95"/>
      <c r="N1266" s="95"/>
      <c r="O1266" s="95"/>
      <c r="P1266" s="95"/>
      <c r="Q1266" s="95">
        <v>658090.15</v>
      </c>
      <c r="R1266" s="95"/>
      <c r="S1266" s="95"/>
      <c r="T1266" s="95"/>
      <c r="U1266" s="95">
        <v>658090.15</v>
      </c>
      <c r="V1266" s="95"/>
    </row>
    <row r="1267" spans="1:22" s="23" customFormat="1" ht="12.75">
      <c r="A1267" s="96" t="s">
        <v>107</v>
      </c>
      <c r="B1267" s="88">
        <v>200</v>
      </c>
      <c r="C1267" s="88" t="s">
        <v>967</v>
      </c>
      <c r="D1267" s="97" t="str">
        <f t="shared" si="19"/>
        <v>000 1101 0000000 000 290</v>
      </c>
      <c r="E1267" s="93">
        <v>7507227.26</v>
      </c>
      <c r="F1267" s="94"/>
      <c r="G1267" s="95">
        <v>7507227.26</v>
      </c>
      <c r="H1267" s="95"/>
      <c r="I1267" s="95">
        <v>1271040</v>
      </c>
      <c r="J1267" s="95">
        <v>364700</v>
      </c>
      <c r="K1267" s="95">
        <v>2967436.3</v>
      </c>
      <c r="L1267" s="95">
        <v>2904050.96</v>
      </c>
      <c r="M1267" s="95"/>
      <c r="N1267" s="95">
        <v>2622338.7</v>
      </c>
      <c r="O1267" s="95"/>
      <c r="P1267" s="95">
        <v>2622338.7</v>
      </c>
      <c r="Q1267" s="95"/>
      <c r="R1267" s="95">
        <v>548421</v>
      </c>
      <c r="S1267" s="95">
        <v>125378.5</v>
      </c>
      <c r="T1267" s="95">
        <v>1121719.35</v>
      </c>
      <c r="U1267" s="95">
        <v>826819.85</v>
      </c>
      <c r="V1267" s="95"/>
    </row>
    <row r="1268" spans="1:22" s="23" customFormat="1" ht="12.75">
      <c r="A1268" s="96" t="s">
        <v>109</v>
      </c>
      <c r="B1268" s="88">
        <v>200</v>
      </c>
      <c r="C1268" s="88" t="s">
        <v>968</v>
      </c>
      <c r="D1268" s="97" t="str">
        <f t="shared" si="19"/>
        <v>000 1101 0000000 000 300</v>
      </c>
      <c r="E1268" s="93">
        <v>932211764.58</v>
      </c>
      <c r="F1268" s="94"/>
      <c r="G1268" s="95">
        <v>932211764.58</v>
      </c>
      <c r="H1268" s="95"/>
      <c r="I1268" s="95">
        <v>768809686.2</v>
      </c>
      <c r="J1268" s="95">
        <v>107769150</v>
      </c>
      <c r="K1268" s="95">
        <v>8081618.73</v>
      </c>
      <c r="L1268" s="95">
        <v>47551309.65</v>
      </c>
      <c r="M1268" s="95"/>
      <c r="N1268" s="95">
        <v>110216394.12</v>
      </c>
      <c r="O1268" s="95"/>
      <c r="P1268" s="95">
        <v>110216394.12</v>
      </c>
      <c r="Q1268" s="95"/>
      <c r="R1268" s="95">
        <v>107676333.03</v>
      </c>
      <c r="S1268" s="95">
        <v>53080</v>
      </c>
      <c r="T1268" s="95">
        <v>574384.07</v>
      </c>
      <c r="U1268" s="95">
        <v>1912597.02</v>
      </c>
      <c r="V1268" s="95"/>
    </row>
    <row r="1269" spans="1:22" s="23" customFormat="1" ht="22.5">
      <c r="A1269" s="96" t="s">
        <v>111</v>
      </c>
      <c r="B1269" s="88">
        <v>200</v>
      </c>
      <c r="C1269" s="88" t="s">
        <v>969</v>
      </c>
      <c r="D1269" s="97" t="str">
        <f t="shared" si="19"/>
        <v>000 1101 0000000 000 310</v>
      </c>
      <c r="E1269" s="93">
        <v>926371644.2</v>
      </c>
      <c r="F1269" s="94"/>
      <c r="G1269" s="95">
        <v>926371644.2</v>
      </c>
      <c r="H1269" s="95"/>
      <c r="I1269" s="95">
        <v>768809686.2</v>
      </c>
      <c r="J1269" s="95">
        <v>107600000</v>
      </c>
      <c r="K1269" s="95">
        <v>6104407</v>
      </c>
      <c r="L1269" s="95">
        <v>43857551</v>
      </c>
      <c r="M1269" s="95"/>
      <c r="N1269" s="95">
        <v>109122409.83</v>
      </c>
      <c r="O1269" s="95"/>
      <c r="P1269" s="95">
        <v>109122409.83</v>
      </c>
      <c r="Q1269" s="95"/>
      <c r="R1269" s="95">
        <v>107676333.03</v>
      </c>
      <c r="S1269" s="95"/>
      <c r="T1269" s="95">
        <v>124395</v>
      </c>
      <c r="U1269" s="95">
        <v>1321681.8</v>
      </c>
      <c r="V1269" s="95"/>
    </row>
    <row r="1270" spans="1:22" s="23" customFormat="1" ht="22.5">
      <c r="A1270" s="96" t="s">
        <v>115</v>
      </c>
      <c r="B1270" s="88">
        <v>200</v>
      </c>
      <c r="C1270" s="88" t="s">
        <v>970</v>
      </c>
      <c r="D1270" s="97" t="str">
        <f t="shared" si="19"/>
        <v>000 1101 0000000 000 340</v>
      </c>
      <c r="E1270" s="93">
        <v>5840120.38</v>
      </c>
      <c r="F1270" s="94"/>
      <c r="G1270" s="95">
        <v>5840120.38</v>
      </c>
      <c r="H1270" s="95"/>
      <c r="I1270" s="95"/>
      <c r="J1270" s="95">
        <v>169150</v>
      </c>
      <c r="K1270" s="95">
        <v>1977211.73</v>
      </c>
      <c r="L1270" s="95">
        <v>3693758.65</v>
      </c>
      <c r="M1270" s="95"/>
      <c r="N1270" s="95">
        <v>1093984.29</v>
      </c>
      <c r="O1270" s="95"/>
      <c r="P1270" s="95">
        <v>1093984.29</v>
      </c>
      <c r="Q1270" s="95"/>
      <c r="R1270" s="95"/>
      <c r="S1270" s="95">
        <v>53080</v>
      </c>
      <c r="T1270" s="95">
        <v>449989.07</v>
      </c>
      <c r="U1270" s="95">
        <v>590915.22</v>
      </c>
      <c r="V1270" s="95"/>
    </row>
    <row r="1271" spans="1:22" s="23" customFormat="1" ht="12.75">
      <c r="A1271" s="96" t="s">
        <v>971</v>
      </c>
      <c r="B1271" s="88">
        <v>200</v>
      </c>
      <c r="C1271" s="88" t="s">
        <v>972</v>
      </c>
      <c r="D1271" s="97" t="str">
        <f t="shared" si="19"/>
        <v>000 1102 0000000 000 000</v>
      </c>
      <c r="E1271" s="93">
        <v>51348250.7</v>
      </c>
      <c r="F1271" s="94"/>
      <c r="G1271" s="95">
        <v>51348250.7</v>
      </c>
      <c r="H1271" s="95">
        <v>224382</v>
      </c>
      <c r="I1271" s="95">
        <v>20371260</v>
      </c>
      <c r="J1271" s="95">
        <v>21191400</v>
      </c>
      <c r="K1271" s="95">
        <v>8809190.7</v>
      </c>
      <c r="L1271" s="95">
        <v>1200782</v>
      </c>
      <c r="M1271" s="95"/>
      <c r="N1271" s="95">
        <v>9763270.19</v>
      </c>
      <c r="O1271" s="95"/>
      <c r="P1271" s="95">
        <v>9763270.19</v>
      </c>
      <c r="Q1271" s="95">
        <v>98050</v>
      </c>
      <c r="R1271" s="95">
        <v>4890155.28</v>
      </c>
      <c r="S1271" s="95">
        <v>3239483.49</v>
      </c>
      <c r="T1271" s="95">
        <v>1576841.42</v>
      </c>
      <c r="U1271" s="95">
        <v>154840</v>
      </c>
      <c r="V1271" s="95"/>
    </row>
    <row r="1272" spans="1:22" s="23" customFormat="1" ht="12.75">
      <c r="A1272" s="96" t="s">
        <v>67</v>
      </c>
      <c r="B1272" s="88">
        <v>200</v>
      </c>
      <c r="C1272" s="88" t="s">
        <v>973</v>
      </c>
      <c r="D1272" s="97" t="str">
        <f t="shared" si="19"/>
        <v>000 1102 0000000 000 200</v>
      </c>
      <c r="E1272" s="93">
        <v>42207154.7</v>
      </c>
      <c r="F1272" s="94"/>
      <c r="G1272" s="95">
        <v>42207154.7</v>
      </c>
      <c r="H1272" s="95">
        <v>224382</v>
      </c>
      <c r="I1272" s="95">
        <v>19688016</v>
      </c>
      <c r="J1272" s="95">
        <v>16352500</v>
      </c>
      <c r="K1272" s="95">
        <v>5328208.7</v>
      </c>
      <c r="L1272" s="95">
        <v>1062812</v>
      </c>
      <c r="M1272" s="95"/>
      <c r="N1272" s="95">
        <v>9047167.95</v>
      </c>
      <c r="O1272" s="95"/>
      <c r="P1272" s="95">
        <v>9047167.95</v>
      </c>
      <c r="Q1272" s="95">
        <v>98050</v>
      </c>
      <c r="R1272" s="95">
        <v>4890155.28</v>
      </c>
      <c r="S1272" s="95">
        <v>3064630.89</v>
      </c>
      <c r="T1272" s="95">
        <v>1066561.78</v>
      </c>
      <c r="U1272" s="95">
        <v>123870</v>
      </c>
      <c r="V1272" s="95"/>
    </row>
    <row r="1273" spans="1:22" s="23" customFormat="1" ht="22.5">
      <c r="A1273" s="96" t="s">
        <v>69</v>
      </c>
      <c r="B1273" s="88">
        <v>200</v>
      </c>
      <c r="C1273" s="88" t="s">
        <v>974</v>
      </c>
      <c r="D1273" s="97" t="str">
        <f t="shared" si="19"/>
        <v>000 1102 0000000 000 210</v>
      </c>
      <c r="E1273" s="93">
        <v>9674400</v>
      </c>
      <c r="F1273" s="94"/>
      <c r="G1273" s="95">
        <v>9674400</v>
      </c>
      <c r="H1273" s="95"/>
      <c r="I1273" s="95"/>
      <c r="J1273" s="95">
        <v>8297400</v>
      </c>
      <c r="K1273" s="95">
        <v>1357000</v>
      </c>
      <c r="L1273" s="95">
        <v>20000</v>
      </c>
      <c r="M1273" s="95"/>
      <c r="N1273" s="95">
        <v>2029509.06</v>
      </c>
      <c r="O1273" s="95"/>
      <c r="P1273" s="95">
        <v>2029509.06</v>
      </c>
      <c r="Q1273" s="95"/>
      <c r="R1273" s="95"/>
      <c r="S1273" s="95">
        <v>1613272.67</v>
      </c>
      <c r="T1273" s="95">
        <v>413236.39</v>
      </c>
      <c r="U1273" s="95">
        <v>3000</v>
      </c>
      <c r="V1273" s="95"/>
    </row>
    <row r="1274" spans="1:22" s="23" customFormat="1" ht="12.75">
      <c r="A1274" s="96" t="s">
        <v>71</v>
      </c>
      <c r="B1274" s="88">
        <v>200</v>
      </c>
      <c r="C1274" s="88" t="s">
        <v>975</v>
      </c>
      <c r="D1274" s="97" t="str">
        <f t="shared" si="19"/>
        <v>000 1102 0000000 000 211</v>
      </c>
      <c r="E1274" s="93">
        <v>7135100</v>
      </c>
      <c r="F1274" s="94"/>
      <c r="G1274" s="95">
        <v>7135100</v>
      </c>
      <c r="H1274" s="95"/>
      <c r="I1274" s="95"/>
      <c r="J1274" s="95">
        <v>6107100</v>
      </c>
      <c r="K1274" s="95">
        <v>1028000</v>
      </c>
      <c r="L1274" s="95"/>
      <c r="M1274" s="95"/>
      <c r="N1274" s="95">
        <v>1532074.23</v>
      </c>
      <c r="O1274" s="95"/>
      <c r="P1274" s="95">
        <v>1532074.23</v>
      </c>
      <c r="Q1274" s="95"/>
      <c r="R1274" s="95"/>
      <c r="S1274" s="95">
        <v>1213899.79</v>
      </c>
      <c r="T1274" s="95">
        <v>318174.44</v>
      </c>
      <c r="U1274" s="95"/>
      <c r="V1274" s="95"/>
    </row>
    <row r="1275" spans="1:22" s="23" customFormat="1" ht="12.75">
      <c r="A1275" s="96" t="s">
        <v>73</v>
      </c>
      <c r="B1275" s="88">
        <v>200</v>
      </c>
      <c r="C1275" s="88" t="s">
        <v>976</v>
      </c>
      <c r="D1275" s="97" t="str">
        <f t="shared" si="19"/>
        <v>000 1102 0000000 000 212</v>
      </c>
      <c r="E1275" s="93">
        <v>179600</v>
      </c>
      <c r="F1275" s="94"/>
      <c r="G1275" s="95">
        <v>179600</v>
      </c>
      <c r="H1275" s="95"/>
      <c r="I1275" s="95"/>
      <c r="J1275" s="95">
        <v>101600</v>
      </c>
      <c r="K1275" s="95">
        <v>58000</v>
      </c>
      <c r="L1275" s="95">
        <v>20000</v>
      </c>
      <c r="M1275" s="95"/>
      <c r="N1275" s="95">
        <v>14370</v>
      </c>
      <c r="O1275" s="95"/>
      <c r="P1275" s="95">
        <v>14370</v>
      </c>
      <c r="Q1275" s="95"/>
      <c r="R1275" s="95"/>
      <c r="S1275" s="95">
        <v>6220</v>
      </c>
      <c r="T1275" s="95">
        <v>5150</v>
      </c>
      <c r="U1275" s="95">
        <v>3000</v>
      </c>
      <c r="V1275" s="95"/>
    </row>
    <row r="1276" spans="1:22" s="23" customFormat="1" ht="12.75">
      <c r="A1276" s="96" t="s">
        <v>75</v>
      </c>
      <c r="B1276" s="88">
        <v>200</v>
      </c>
      <c r="C1276" s="88" t="s">
        <v>977</v>
      </c>
      <c r="D1276" s="97" t="str">
        <f t="shared" si="19"/>
        <v>000 1102 0000000 000 213</v>
      </c>
      <c r="E1276" s="93">
        <v>2359700</v>
      </c>
      <c r="F1276" s="94"/>
      <c r="G1276" s="95">
        <v>2359700</v>
      </c>
      <c r="H1276" s="95"/>
      <c r="I1276" s="95"/>
      <c r="J1276" s="95">
        <v>2088700</v>
      </c>
      <c r="K1276" s="95">
        <v>271000</v>
      </c>
      <c r="L1276" s="95"/>
      <c r="M1276" s="95"/>
      <c r="N1276" s="95">
        <v>483064.83</v>
      </c>
      <c r="O1276" s="95"/>
      <c r="P1276" s="95">
        <v>483064.83</v>
      </c>
      <c r="Q1276" s="95"/>
      <c r="R1276" s="95"/>
      <c r="S1276" s="95">
        <v>393152.88</v>
      </c>
      <c r="T1276" s="95">
        <v>89911.95</v>
      </c>
      <c r="U1276" s="95"/>
      <c r="V1276" s="95"/>
    </row>
    <row r="1277" spans="1:22" s="23" customFormat="1" ht="12.75">
      <c r="A1277" s="96" t="s">
        <v>77</v>
      </c>
      <c r="B1277" s="88">
        <v>200</v>
      </c>
      <c r="C1277" s="88" t="s">
        <v>978</v>
      </c>
      <c r="D1277" s="97" t="str">
        <f t="shared" si="19"/>
        <v>000 1102 0000000 000 220</v>
      </c>
      <c r="E1277" s="93">
        <v>12837466</v>
      </c>
      <c r="F1277" s="94"/>
      <c r="G1277" s="95">
        <v>12837466</v>
      </c>
      <c r="H1277" s="95"/>
      <c r="I1277" s="95">
        <v>2961666</v>
      </c>
      <c r="J1277" s="95">
        <v>6667800</v>
      </c>
      <c r="K1277" s="95">
        <v>3145000</v>
      </c>
      <c r="L1277" s="95">
        <v>63000</v>
      </c>
      <c r="M1277" s="95"/>
      <c r="N1277" s="95">
        <v>1648082.44</v>
      </c>
      <c r="O1277" s="95"/>
      <c r="P1277" s="95">
        <v>1648082.44</v>
      </c>
      <c r="Q1277" s="95"/>
      <c r="R1277" s="95">
        <v>174821</v>
      </c>
      <c r="S1277" s="95">
        <v>1076494.01</v>
      </c>
      <c r="T1277" s="95">
        <v>396767.43</v>
      </c>
      <c r="U1277" s="95"/>
      <c r="V1277" s="95"/>
    </row>
    <row r="1278" spans="1:22" s="23" customFormat="1" ht="12.75">
      <c r="A1278" s="96" t="s">
        <v>79</v>
      </c>
      <c r="B1278" s="88">
        <v>200</v>
      </c>
      <c r="C1278" s="88" t="s">
        <v>979</v>
      </c>
      <c r="D1278" s="97" t="str">
        <f t="shared" si="19"/>
        <v>000 1102 0000000 000 221</v>
      </c>
      <c r="E1278" s="93">
        <v>103000</v>
      </c>
      <c r="F1278" s="94"/>
      <c r="G1278" s="95">
        <v>103000</v>
      </c>
      <c r="H1278" s="95"/>
      <c r="I1278" s="95"/>
      <c r="J1278" s="95">
        <v>90000</v>
      </c>
      <c r="K1278" s="95">
        <v>13000</v>
      </c>
      <c r="L1278" s="95"/>
      <c r="M1278" s="95"/>
      <c r="N1278" s="95">
        <v>27664.94</v>
      </c>
      <c r="O1278" s="95"/>
      <c r="P1278" s="95">
        <v>27664.94</v>
      </c>
      <c r="Q1278" s="95"/>
      <c r="R1278" s="95"/>
      <c r="S1278" s="95">
        <v>21581.16</v>
      </c>
      <c r="T1278" s="95">
        <v>6083.78</v>
      </c>
      <c r="U1278" s="95"/>
      <c r="V1278" s="95"/>
    </row>
    <row r="1279" spans="1:22" s="23" customFormat="1" ht="12.75">
      <c r="A1279" s="96" t="s">
        <v>81</v>
      </c>
      <c r="B1279" s="88">
        <v>200</v>
      </c>
      <c r="C1279" s="88" t="s">
        <v>980</v>
      </c>
      <c r="D1279" s="97" t="str">
        <f t="shared" si="19"/>
        <v>000 1102 0000000 000 222</v>
      </c>
      <c r="E1279" s="93">
        <v>455824</v>
      </c>
      <c r="F1279" s="94"/>
      <c r="G1279" s="95">
        <v>455824</v>
      </c>
      <c r="H1279" s="95"/>
      <c r="I1279" s="95"/>
      <c r="J1279" s="95">
        <v>257824</v>
      </c>
      <c r="K1279" s="95">
        <v>141000</v>
      </c>
      <c r="L1279" s="95">
        <v>57000</v>
      </c>
      <c r="M1279" s="95"/>
      <c r="N1279" s="95">
        <v>46741.6</v>
      </c>
      <c r="O1279" s="95"/>
      <c r="P1279" s="95">
        <v>46741.6</v>
      </c>
      <c r="Q1279" s="95"/>
      <c r="R1279" s="95"/>
      <c r="S1279" s="95">
        <v>39741.6</v>
      </c>
      <c r="T1279" s="95">
        <v>7000</v>
      </c>
      <c r="U1279" s="95"/>
      <c r="V1279" s="95"/>
    </row>
    <row r="1280" spans="1:22" s="23" customFormat="1" ht="12.75">
      <c r="A1280" s="96" t="s">
        <v>83</v>
      </c>
      <c r="B1280" s="88">
        <v>200</v>
      </c>
      <c r="C1280" s="88" t="s">
        <v>981</v>
      </c>
      <c r="D1280" s="97" t="str">
        <f t="shared" si="19"/>
        <v>000 1102 0000000 000 223</v>
      </c>
      <c r="E1280" s="93">
        <v>2317600</v>
      </c>
      <c r="F1280" s="94"/>
      <c r="G1280" s="95">
        <v>2317600</v>
      </c>
      <c r="H1280" s="95"/>
      <c r="I1280" s="95"/>
      <c r="J1280" s="95">
        <v>2045600</v>
      </c>
      <c r="K1280" s="95">
        <v>272000</v>
      </c>
      <c r="L1280" s="95"/>
      <c r="M1280" s="95"/>
      <c r="N1280" s="95">
        <v>857165.56</v>
      </c>
      <c r="O1280" s="95"/>
      <c r="P1280" s="95">
        <v>857165.56</v>
      </c>
      <c r="Q1280" s="95"/>
      <c r="R1280" s="95"/>
      <c r="S1280" s="95">
        <v>746922.99</v>
      </c>
      <c r="T1280" s="95">
        <v>110242.57</v>
      </c>
      <c r="U1280" s="95"/>
      <c r="V1280" s="95"/>
    </row>
    <row r="1281" spans="1:22" s="23" customFormat="1" ht="22.5">
      <c r="A1281" s="96" t="s">
        <v>85</v>
      </c>
      <c r="B1281" s="88">
        <v>200</v>
      </c>
      <c r="C1281" s="88" t="s">
        <v>982</v>
      </c>
      <c r="D1281" s="97" t="str">
        <f t="shared" si="19"/>
        <v>000 1102 0000000 000 224</v>
      </c>
      <c r="E1281" s="93">
        <v>60000</v>
      </c>
      <c r="F1281" s="94"/>
      <c r="G1281" s="95">
        <v>60000</v>
      </c>
      <c r="H1281" s="95"/>
      <c r="I1281" s="95"/>
      <c r="J1281" s="95">
        <v>60000</v>
      </c>
      <c r="K1281" s="95"/>
      <c r="L1281" s="95"/>
      <c r="M1281" s="95"/>
      <c r="N1281" s="95">
        <v>28000</v>
      </c>
      <c r="O1281" s="95"/>
      <c r="P1281" s="95">
        <v>28000</v>
      </c>
      <c r="Q1281" s="95"/>
      <c r="R1281" s="95"/>
      <c r="S1281" s="95">
        <v>28000</v>
      </c>
      <c r="T1281" s="95"/>
      <c r="U1281" s="95"/>
      <c r="V1281" s="95"/>
    </row>
    <row r="1282" spans="1:22" s="23" customFormat="1" ht="22.5">
      <c r="A1282" s="96" t="s">
        <v>87</v>
      </c>
      <c r="B1282" s="88">
        <v>200</v>
      </c>
      <c r="C1282" s="88" t="s">
        <v>983</v>
      </c>
      <c r="D1282" s="97" t="str">
        <f t="shared" si="19"/>
        <v>000 1102 0000000 000 225</v>
      </c>
      <c r="E1282" s="93">
        <v>3035000</v>
      </c>
      <c r="F1282" s="94"/>
      <c r="G1282" s="95">
        <v>3035000</v>
      </c>
      <c r="H1282" s="95"/>
      <c r="I1282" s="95"/>
      <c r="J1282" s="95">
        <v>1722000</v>
      </c>
      <c r="K1282" s="95">
        <v>1313000</v>
      </c>
      <c r="L1282" s="95"/>
      <c r="M1282" s="95"/>
      <c r="N1282" s="95">
        <v>54716.64</v>
      </c>
      <c r="O1282" s="95"/>
      <c r="P1282" s="95">
        <v>54716.64</v>
      </c>
      <c r="Q1282" s="95"/>
      <c r="R1282" s="95"/>
      <c r="S1282" s="95">
        <v>29674.76</v>
      </c>
      <c r="T1282" s="95">
        <v>25041.88</v>
      </c>
      <c r="U1282" s="95"/>
      <c r="V1282" s="95"/>
    </row>
    <row r="1283" spans="1:22" s="23" customFormat="1" ht="12.75">
      <c r="A1283" s="96" t="s">
        <v>89</v>
      </c>
      <c r="B1283" s="88">
        <v>200</v>
      </c>
      <c r="C1283" s="88" t="s">
        <v>984</v>
      </c>
      <c r="D1283" s="97" t="str">
        <f t="shared" si="19"/>
        <v>000 1102 0000000 000 226</v>
      </c>
      <c r="E1283" s="93">
        <v>6866042</v>
      </c>
      <c r="F1283" s="94"/>
      <c r="G1283" s="95">
        <v>6866042</v>
      </c>
      <c r="H1283" s="95"/>
      <c r="I1283" s="95">
        <v>2961666</v>
      </c>
      <c r="J1283" s="95">
        <v>2492376</v>
      </c>
      <c r="K1283" s="95">
        <v>1406000</v>
      </c>
      <c r="L1283" s="95">
        <v>6000</v>
      </c>
      <c r="M1283" s="95"/>
      <c r="N1283" s="95">
        <v>633793.7</v>
      </c>
      <c r="O1283" s="95"/>
      <c r="P1283" s="95">
        <v>633793.7</v>
      </c>
      <c r="Q1283" s="95"/>
      <c r="R1283" s="95">
        <v>174821</v>
      </c>
      <c r="S1283" s="95">
        <v>210573.5</v>
      </c>
      <c r="T1283" s="95">
        <v>248399.2</v>
      </c>
      <c r="U1283" s="95"/>
      <c r="V1283" s="95"/>
    </row>
    <row r="1284" spans="1:22" s="23" customFormat="1" ht="22.5">
      <c r="A1284" s="96" t="s">
        <v>91</v>
      </c>
      <c r="B1284" s="88">
        <v>200</v>
      </c>
      <c r="C1284" s="88" t="s">
        <v>985</v>
      </c>
      <c r="D1284" s="97" t="str">
        <f t="shared" si="19"/>
        <v>000 1102 0000000 000 240</v>
      </c>
      <c r="E1284" s="93">
        <v>15226350</v>
      </c>
      <c r="F1284" s="94"/>
      <c r="G1284" s="95">
        <v>15226350</v>
      </c>
      <c r="H1284" s="95"/>
      <c r="I1284" s="95">
        <v>15226350</v>
      </c>
      <c r="J1284" s="95"/>
      <c r="K1284" s="95"/>
      <c r="L1284" s="95"/>
      <c r="M1284" s="95"/>
      <c r="N1284" s="95">
        <v>4715334.28</v>
      </c>
      <c r="O1284" s="95"/>
      <c r="P1284" s="95">
        <v>4715334.28</v>
      </c>
      <c r="Q1284" s="95"/>
      <c r="R1284" s="95">
        <v>4715334.28</v>
      </c>
      <c r="S1284" s="95"/>
      <c r="T1284" s="95"/>
      <c r="U1284" s="95"/>
      <c r="V1284" s="95"/>
    </row>
    <row r="1285" spans="1:22" s="23" customFormat="1" ht="33.75">
      <c r="A1285" s="96" t="s">
        <v>93</v>
      </c>
      <c r="B1285" s="88">
        <v>200</v>
      </c>
      <c r="C1285" s="88" t="s">
        <v>986</v>
      </c>
      <c r="D1285" s="97" t="str">
        <f t="shared" si="19"/>
        <v>000 1102 0000000 000 241</v>
      </c>
      <c r="E1285" s="93">
        <v>15226350</v>
      </c>
      <c r="F1285" s="94"/>
      <c r="G1285" s="95">
        <v>15226350</v>
      </c>
      <c r="H1285" s="95"/>
      <c r="I1285" s="95">
        <v>15226350</v>
      </c>
      <c r="J1285" s="95"/>
      <c r="K1285" s="95"/>
      <c r="L1285" s="95"/>
      <c r="M1285" s="95"/>
      <c r="N1285" s="95">
        <v>4715334.28</v>
      </c>
      <c r="O1285" s="95"/>
      <c r="P1285" s="95">
        <v>4715334.28</v>
      </c>
      <c r="Q1285" s="95"/>
      <c r="R1285" s="95">
        <v>4715334.28</v>
      </c>
      <c r="S1285" s="95"/>
      <c r="T1285" s="95"/>
      <c r="U1285" s="95"/>
      <c r="V1285" s="95"/>
    </row>
    <row r="1286" spans="1:22" s="23" customFormat="1" ht="12.75">
      <c r="A1286" s="96" t="s">
        <v>97</v>
      </c>
      <c r="B1286" s="88">
        <v>200</v>
      </c>
      <c r="C1286" s="88" t="s">
        <v>987</v>
      </c>
      <c r="D1286" s="97" t="str">
        <f t="shared" si="19"/>
        <v>000 1102 0000000 000 250</v>
      </c>
      <c r="E1286" s="93">
        <v>1500000</v>
      </c>
      <c r="F1286" s="94"/>
      <c r="G1286" s="95">
        <v>1500000</v>
      </c>
      <c r="H1286" s="95">
        <v>224382</v>
      </c>
      <c r="I1286" s="95">
        <v>1500000</v>
      </c>
      <c r="J1286" s="95"/>
      <c r="K1286" s="95"/>
      <c r="L1286" s="95">
        <v>224382</v>
      </c>
      <c r="M1286" s="95"/>
      <c r="N1286" s="95"/>
      <c r="O1286" s="95"/>
      <c r="P1286" s="95"/>
      <c r="Q1286" s="95">
        <v>98050</v>
      </c>
      <c r="R1286" s="95"/>
      <c r="S1286" s="95"/>
      <c r="T1286" s="95"/>
      <c r="U1286" s="95">
        <v>98050</v>
      </c>
      <c r="V1286" s="95"/>
    </row>
    <row r="1287" spans="1:22" s="23" customFormat="1" ht="33.75">
      <c r="A1287" s="96" t="s">
        <v>99</v>
      </c>
      <c r="B1287" s="88">
        <v>200</v>
      </c>
      <c r="C1287" s="88" t="s">
        <v>988</v>
      </c>
      <c r="D1287" s="97" t="str">
        <f aca="true" t="shared" si="20" ref="D1287:D1350">IF(OR(LEFT(C1287,5)="000 9",LEFT(C1287,5)="000 7"),"X",C1287)</f>
        <v>000 1102 0000000 000 251</v>
      </c>
      <c r="E1287" s="93">
        <v>1500000</v>
      </c>
      <c r="F1287" s="94"/>
      <c r="G1287" s="95">
        <v>1500000</v>
      </c>
      <c r="H1287" s="95">
        <v>224382</v>
      </c>
      <c r="I1287" s="95">
        <v>1500000</v>
      </c>
      <c r="J1287" s="95"/>
      <c r="K1287" s="95"/>
      <c r="L1287" s="95">
        <v>224382</v>
      </c>
      <c r="M1287" s="95"/>
      <c r="N1287" s="95"/>
      <c r="O1287" s="95"/>
      <c r="P1287" s="95"/>
      <c r="Q1287" s="95">
        <v>98050</v>
      </c>
      <c r="R1287" s="95"/>
      <c r="S1287" s="95"/>
      <c r="T1287" s="95"/>
      <c r="U1287" s="95">
        <v>98050</v>
      </c>
      <c r="V1287" s="95"/>
    </row>
    <row r="1288" spans="1:22" s="23" customFormat="1" ht="12.75">
      <c r="A1288" s="96" t="s">
        <v>107</v>
      </c>
      <c r="B1288" s="88">
        <v>200</v>
      </c>
      <c r="C1288" s="88" t="s">
        <v>989</v>
      </c>
      <c r="D1288" s="97" t="str">
        <f t="shared" si="20"/>
        <v>000 1102 0000000 000 290</v>
      </c>
      <c r="E1288" s="93">
        <v>2968938.7</v>
      </c>
      <c r="F1288" s="94"/>
      <c r="G1288" s="95">
        <v>2968938.7</v>
      </c>
      <c r="H1288" s="95"/>
      <c r="I1288" s="95"/>
      <c r="J1288" s="95">
        <v>1387300</v>
      </c>
      <c r="K1288" s="95">
        <v>826208.7</v>
      </c>
      <c r="L1288" s="95">
        <v>755430</v>
      </c>
      <c r="M1288" s="95"/>
      <c r="N1288" s="95">
        <v>654242.17</v>
      </c>
      <c r="O1288" s="95"/>
      <c r="P1288" s="95">
        <v>654242.17</v>
      </c>
      <c r="Q1288" s="95"/>
      <c r="R1288" s="95"/>
      <c r="S1288" s="95">
        <v>374864.21</v>
      </c>
      <c r="T1288" s="95">
        <v>256557.96</v>
      </c>
      <c r="U1288" s="95">
        <v>22820</v>
      </c>
      <c r="V1288" s="95"/>
    </row>
    <row r="1289" spans="1:22" s="23" customFormat="1" ht="12.75">
      <c r="A1289" s="96" t="s">
        <v>109</v>
      </c>
      <c r="B1289" s="88">
        <v>200</v>
      </c>
      <c r="C1289" s="88" t="s">
        <v>990</v>
      </c>
      <c r="D1289" s="97" t="str">
        <f t="shared" si="20"/>
        <v>000 1102 0000000 000 300</v>
      </c>
      <c r="E1289" s="93">
        <v>9141096</v>
      </c>
      <c r="F1289" s="94"/>
      <c r="G1289" s="95">
        <v>9141096</v>
      </c>
      <c r="H1289" s="95"/>
      <c r="I1289" s="95">
        <v>683244</v>
      </c>
      <c r="J1289" s="95">
        <v>4838900</v>
      </c>
      <c r="K1289" s="95">
        <v>3480982</v>
      </c>
      <c r="L1289" s="95">
        <v>137970</v>
      </c>
      <c r="M1289" s="95"/>
      <c r="N1289" s="95">
        <v>716102.24</v>
      </c>
      <c r="O1289" s="95"/>
      <c r="P1289" s="95">
        <v>716102.24</v>
      </c>
      <c r="Q1289" s="95"/>
      <c r="R1289" s="95"/>
      <c r="S1289" s="95">
        <v>174852.6</v>
      </c>
      <c r="T1289" s="95">
        <v>510279.64</v>
      </c>
      <c r="U1289" s="95">
        <v>30970</v>
      </c>
      <c r="V1289" s="95"/>
    </row>
    <row r="1290" spans="1:22" s="23" customFormat="1" ht="22.5">
      <c r="A1290" s="96" t="s">
        <v>111</v>
      </c>
      <c r="B1290" s="88">
        <v>200</v>
      </c>
      <c r="C1290" s="88" t="s">
        <v>991</v>
      </c>
      <c r="D1290" s="97" t="str">
        <f t="shared" si="20"/>
        <v>000 1102 0000000 000 310</v>
      </c>
      <c r="E1290" s="93">
        <v>5835620</v>
      </c>
      <c r="F1290" s="94"/>
      <c r="G1290" s="95">
        <v>5835620</v>
      </c>
      <c r="H1290" s="95"/>
      <c r="I1290" s="95"/>
      <c r="J1290" s="95">
        <v>2714000</v>
      </c>
      <c r="K1290" s="95">
        <v>3066650</v>
      </c>
      <c r="L1290" s="95">
        <v>54970</v>
      </c>
      <c r="M1290" s="95"/>
      <c r="N1290" s="95">
        <v>446223.64</v>
      </c>
      <c r="O1290" s="95"/>
      <c r="P1290" s="95">
        <v>446223.64</v>
      </c>
      <c r="Q1290" s="95"/>
      <c r="R1290" s="95"/>
      <c r="S1290" s="95">
        <v>85183</v>
      </c>
      <c r="T1290" s="95">
        <v>330070.64</v>
      </c>
      <c r="U1290" s="95">
        <v>30970</v>
      </c>
      <c r="V1290" s="95"/>
    </row>
    <row r="1291" spans="1:22" s="23" customFormat="1" ht="22.5">
      <c r="A1291" s="96" t="s">
        <v>115</v>
      </c>
      <c r="B1291" s="88">
        <v>200</v>
      </c>
      <c r="C1291" s="88" t="s">
        <v>992</v>
      </c>
      <c r="D1291" s="97" t="str">
        <f t="shared" si="20"/>
        <v>000 1102 0000000 000 340</v>
      </c>
      <c r="E1291" s="93">
        <v>3305476</v>
      </c>
      <c r="F1291" s="94"/>
      <c r="G1291" s="95">
        <v>3305476</v>
      </c>
      <c r="H1291" s="95"/>
      <c r="I1291" s="95">
        <v>683244</v>
      </c>
      <c r="J1291" s="95">
        <v>2124900</v>
      </c>
      <c r="K1291" s="95">
        <v>414332</v>
      </c>
      <c r="L1291" s="95">
        <v>83000</v>
      </c>
      <c r="M1291" s="95"/>
      <c r="N1291" s="95">
        <v>269878.6</v>
      </c>
      <c r="O1291" s="95"/>
      <c r="P1291" s="95">
        <v>269878.6</v>
      </c>
      <c r="Q1291" s="95"/>
      <c r="R1291" s="95"/>
      <c r="S1291" s="95">
        <v>89669.6</v>
      </c>
      <c r="T1291" s="95">
        <v>180209</v>
      </c>
      <c r="U1291" s="95"/>
      <c r="V1291" s="95"/>
    </row>
    <row r="1292" spans="1:22" s="23" customFormat="1" ht="12.75">
      <c r="A1292" s="96" t="s">
        <v>993</v>
      </c>
      <c r="B1292" s="88">
        <v>200</v>
      </c>
      <c r="C1292" s="88" t="s">
        <v>994</v>
      </c>
      <c r="D1292" s="97" t="str">
        <f t="shared" si="20"/>
        <v>000 1103 0000000 000 000</v>
      </c>
      <c r="E1292" s="93">
        <v>94367082</v>
      </c>
      <c r="F1292" s="94"/>
      <c r="G1292" s="95">
        <v>94367082</v>
      </c>
      <c r="H1292" s="95"/>
      <c r="I1292" s="95">
        <v>91664082</v>
      </c>
      <c r="J1292" s="95">
        <v>2703000</v>
      </c>
      <c r="K1292" s="95"/>
      <c r="L1292" s="95"/>
      <c r="M1292" s="95"/>
      <c r="N1292" s="95">
        <v>26184662.63</v>
      </c>
      <c r="O1292" s="95"/>
      <c r="P1292" s="95">
        <v>26184662.63</v>
      </c>
      <c r="Q1292" s="95"/>
      <c r="R1292" s="95">
        <v>25662311.79</v>
      </c>
      <c r="S1292" s="95">
        <v>522350.84</v>
      </c>
      <c r="T1292" s="95"/>
      <c r="U1292" s="95"/>
      <c r="V1292" s="95"/>
    </row>
    <row r="1293" spans="1:22" s="23" customFormat="1" ht="12.75">
      <c r="A1293" s="96" t="s">
        <v>67</v>
      </c>
      <c r="B1293" s="88">
        <v>200</v>
      </c>
      <c r="C1293" s="88" t="s">
        <v>995</v>
      </c>
      <c r="D1293" s="97" t="str">
        <f t="shared" si="20"/>
        <v>000 1103 0000000 000 200</v>
      </c>
      <c r="E1293" s="93">
        <v>94367082</v>
      </c>
      <c r="F1293" s="94"/>
      <c r="G1293" s="95">
        <v>94367082</v>
      </c>
      <c r="H1293" s="95"/>
      <c r="I1293" s="95">
        <v>91664082</v>
      </c>
      <c r="J1293" s="95">
        <v>2703000</v>
      </c>
      <c r="K1293" s="95"/>
      <c r="L1293" s="95"/>
      <c r="M1293" s="95"/>
      <c r="N1293" s="95">
        <v>26184662.63</v>
      </c>
      <c r="O1293" s="95"/>
      <c r="P1293" s="95">
        <v>26184662.63</v>
      </c>
      <c r="Q1293" s="95"/>
      <c r="R1293" s="95">
        <v>25662311.79</v>
      </c>
      <c r="S1293" s="95">
        <v>522350.84</v>
      </c>
      <c r="T1293" s="95"/>
      <c r="U1293" s="95"/>
      <c r="V1293" s="95"/>
    </row>
    <row r="1294" spans="1:22" s="23" customFormat="1" ht="22.5">
      <c r="A1294" s="96" t="s">
        <v>69</v>
      </c>
      <c r="B1294" s="88">
        <v>200</v>
      </c>
      <c r="C1294" s="88" t="s">
        <v>996</v>
      </c>
      <c r="D1294" s="97" t="str">
        <f t="shared" si="20"/>
        <v>000 1103 0000000 000 210</v>
      </c>
      <c r="E1294" s="93">
        <v>54800</v>
      </c>
      <c r="F1294" s="94"/>
      <c r="G1294" s="95">
        <v>54800</v>
      </c>
      <c r="H1294" s="95"/>
      <c r="I1294" s="95"/>
      <c r="J1294" s="95">
        <v>54800</v>
      </c>
      <c r="K1294" s="95"/>
      <c r="L1294" s="95"/>
      <c r="M1294" s="95"/>
      <c r="N1294" s="95">
        <v>8400</v>
      </c>
      <c r="O1294" s="95"/>
      <c r="P1294" s="95">
        <v>8400</v>
      </c>
      <c r="Q1294" s="95"/>
      <c r="R1294" s="95"/>
      <c r="S1294" s="95">
        <v>8400</v>
      </c>
      <c r="T1294" s="95"/>
      <c r="U1294" s="95"/>
      <c r="V1294" s="95"/>
    </row>
    <row r="1295" spans="1:22" s="23" customFormat="1" ht="12.75">
      <c r="A1295" s="96" t="s">
        <v>73</v>
      </c>
      <c r="B1295" s="88">
        <v>200</v>
      </c>
      <c r="C1295" s="88" t="s">
        <v>997</v>
      </c>
      <c r="D1295" s="97" t="str">
        <f t="shared" si="20"/>
        <v>000 1103 0000000 000 212</v>
      </c>
      <c r="E1295" s="93">
        <v>54800</v>
      </c>
      <c r="F1295" s="94"/>
      <c r="G1295" s="95">
        <v>54800</v>
      </c>
      <c r="H1295" s="95"/>
      <c r="I1295" s="95"/>
      <c r="J1295" s="95">
        <v>54800</v>
      </c>
      <c r="K1295" s="95"/>
      <c r="L1295" s="95"/>
      <c r="M1295" s="95"/>
      <c r="N1295" s="95">
        <v>8400</v>
      </c>
      <c r="O1295" s="95"/>
      <c r="P1295" s="95">
        <v>8400</v>
      </c>
      <c r="Q1295" s="95"/>
      <c r="R1295" s="95"/>
      <c r="S1295" s="95">
        <v>8400</v>
      </c>
      <c r="T1295" s="95"/>
      <c r="U1295" s="95"/>
      <c r="V1295" s="95"/>
    </row>
    <row r="1296" spans="1:22" s="23" customFormat="1" ht="12.75">
      <c r="A1296" s="96" t="s">
        <v>77</v>
      </c>
      <c r="B1296" s="88">
        <v>200</v>
      </c>
      <c r="C1296" s="88" t="s">
        <v>998</v>
      </c>
      <c r="D1296" s="97" t="str">
        <f t="shared" si="20"/>
        <v>000 1103 0000000 000 220</v>
      </c>
      <c r="E1296" s="93">
        <v>3978612</v>
      </c>
      <c r="F1296" s="94"/>
      <c r="G1296" s="95">
        <v>3978612</v>
      </c>
      <c r="H1296" s="95"/>
      <c r="I1296" s="95">
        <v>2564612</v>
      </c>
      <c r="J1296" s="95">
        <v>1414000</v>
      </c>
      <c r="K1296" s="95"/>
      <c r="L1296" s="95"/>
      <c r="M1296" s="95"/>
      <c r="N1296" s="95">
        <v>393950.84</v>
      </c>
      <c r="O1296" s="95"/>
      <c r="P1296" s="95">
        <v>393950.84</v>
      </c>
      <c r="Q1296" s="95"/>
      <c r="R1296" s="95"/>
      <c r="S1296" s="95">
        <v>393950.84</v>
      </c>
      <c r="T1296" s="95"/>
      <c r="U1296" s="95"/>
      <c r="V1296" s="95"/>
    </row>
    <row r="1297" spans="1:22" s="23" customFormat="1" ht="12.75">
      <c r="A1297" s="96" t="s">
        <v>81</v>
      </c>
      <c r="B1297" s="88">
        <v>200</v>
      </c>
      <c r="C1297" s="88" t="s">
        <v>999</v>
      </c>
      <c r="D1297" s="97" t="str">
        <f t="shared" si="20"/>
        <v>000 1103 0000000 000 222</v>
      </c>
      <c r="E1297" s="93">
        <v>628100</v>
      </c>
      <c r="F1297" s="94"/>
      <c r="G1297" s="95">
        <v>628100</v>
      </c>
      <c r="H1297" s="95"/>
      <c r="I1297" s="95"/>
      <c r="J1297" s="95">
        <v>628100</v>
      </c>
      <c r="K1297" s="95"/>
      <c r="L1297" s="95"/>
      <c r="M1297" s="95"/>
      <c r="N1297" s="95">
        <v>180409.38</v>
      </c>
      <c r="O1297" s="95"/>
      <c r="P1297" s="95">
        <v>180409.38</v>
      </c>
      <c r="Q1297" s="95"/>
      <c r="R1297" s="95"/>
      <c r="S1297" s="95">
        <v>180409.38</v>
      </c>
      <c r="T1297" s="95"/>
      <c r="U1297" s="95"/>
      <c r="V1297" s="95"/>
    </row>
    <row r="1298" spans="1:22" s="23" customFormat="1" ht="22.5">
      <c r="A1298" s="96" t="s">
        <v>85</v>
      </c>
      <c r="B1298" s="88">
        <v>200</v>
      </c>
      <c r="C1298" s="88" t="s">
        <v>1000</v>
      </c>
      <c r="D1298" s="97" t="str">
        <f t="shared" si="20"/>
        <v>000 1103 0000000 000 224</v>
      </c>
      <c r="E1298" s="93">
        <v>30000</v>
      </c>
      <c r="F1298" s="94"/>
      <c r="G1298" s="95">
        <v>30000</v>
      </c>
      <c r="H1298" s="95"/>
      <c r="I1298" s="95"/>
      <c r="J1298" s="95">
        <v>30000</v>
      </c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</row>
    <row r="1299" spans="1:22" s="23" customFormat="1" ht="12.75">
      <c r="A1299" s="96" t="s">
        <v>89</v>
      </c>
      <c r="B1299" s="88">
        <v>200</v>
      </c>
      <c r="C1299" s="88" t="s">
        <v>1001</v>
      </c>
      <c r="D1299" s="97" t="str">
        <f t="shared" si="20"/>
        <v>000 1103 0000000 000 226</v>
      </c>
      <c r="E1299" s="93">
        <v>3320512</v>
      </c>
      <c r="F1299" s="94"/>
      <c r="G1299" s="95">
        <v>3320512</v>
      </c>
      <c r="H1299" s="95"/>
      <c r="I1299" s="95">
        <v>2564612</v>
      </c>
      <c r="J1299" s="95">
        <v>755900</v>
      </c>
      <c r="K1299" s="95"/>
      <c r="L1299" s="95"/>
      <c r="M1299" s="95"/>
      <c r="N1299" s="95">
        <v>213541.46</v>
      </c>
      <c r="O1299" s="95"/>
      <c r="P1299" s="95">
        <v>213541.46</v>
      </c>
      <c r="Q1299" s="95"/>
      <c r="R1299" s="95"/>
      <c r="S1299" s="95">
        <v>213541.46</v>
      </c>
      <c r="T1299" s="95"/>
      <c r="U1299" s="95"/>
      <c r="V1299" s="95"/>
    </row>
    <row r="1300" spans="1:22" s="23" customFormat="1" ht="22.5">
      <c r="A1300" s="96" t="s">
        <v>91</v>
      </c>
      <c r="B1300" s="88">
        <v>200</v>
      </c>
      <c r="C1300" s="88" t="s">
        <v>1002</v>
      </c>
      <c r="D1300" s="97" t="str">
        <f t="shared" si="20"/>
        <v>000 1103 0000000 000 240</v>
      </c>
      <c r="E1300" s="93">
        <v>72608160</v>
      </c>
      <c r="F1300" s="94"/>
      <c r="G1300" s="95">
        <v>72608160</v>
      </c>
      <c r="H1300" s="95"/>
      <c r="I1300" s="95">
        <v>72608160</v>
      </c>
      <c r="J1300" s="95"/>
      <c r="K1300" s="95"/>
      <c r="L1300" s="95"/>
      <c r="M1300" s="95"/>
      <c r="N1300" s="95">
        <v>23279901.79</v>
      </c>
      <c r="O1300" s="95"/>
      <c r="P1300" s="95">
        <v>23279901.79</v>
      </c>
      <c r="Q1300" s="95"/>
      <c r="R1300" s="95">
        <v>23279901.79</v>
      </c>
      <c r="S1300" s="95"/>
      <c r="T1300" s="95"/>
      <c r="U1300" s="95"/>
      <c r="V1300" s="95"/>
    </row>
    <row r="1301" spans="1:22" s="23" customFormat="1" ht="33.75">
      <c r="A1301" s="96" t="s">
        <v>93</v>
      </c>
      <c r="B1301" s="88">
        <v>200</v>
      </c>
      <c r="C1301" s="88" t="s">
        <v>1003</v>
      </c>
      <c r="D1301" s="97" t="str">
        <f t="shared" si="20"/>
        <v>000 1103 0000000 000 241</v>
      </c>
      <c r="E1301" s="93">
        <v>57608160</v>
      </c>
      <c r="F1301" s="94"/>
      <c r="G1301" s="95">
        <v>57608160</v>
      </c>
      <c r="H1301" s="95"/>
      <c r="I1301" s="95">
        <v>57608160</v>
      </c>
      <c r="J1301" s="95"/>
      <c r="K1301" s="95"/>
      <c r="L1301" s="95"/>
      <c r="M1301" s="95"/>
      <c r="N1301" s="95">
        <v>15580402.53</v>
      </c>
      <c r="O1301" s="95"/>
      <c r="P1301" s="95">
        <v>15580402.53</v>
      </c>
      <c r="Q1301" s="95"/>
      <c r="R1301" s="95">
        <v>15580402.53</v>
      </c>
      <c r="S1301" s="95"/>
      <c r="T1301" s="95"/>
      <c r="U1301" s="95"/>
      <c r="V1301" s="95"/>
    </row>
    <row r="1302" spans="1:22" s="23" customFormat="1" ht="45">
      <c r="A1302" s="96" t="s">
        <v>95</v>
      </c>
      <c r="B1302" s="88">
        <v>200</v>
      </c>
      <c r="C1302" s="88" t="s">
        <v>1004</v>
      </c>
      <c r="D1302" s="97" t="str">
        <f t="shared" si="20"/>
        <v>000 1103 0000000 000 242</v>
      </c>
      <c r="E1302" s="93">
        <v>15000000</v>
      </c>
      <c r="F1302" s="94"/>
      <c r="G1302" s="95">
        <v>15000000</v>
      </c>
      <c r="H1302" s="95"/>
      <c r="I1302" s="95">
        <v>15000000</v>
      </c>
      <c r="J1302" s="95"/>
      <c r="K1302" s="95"/>
      <c r="L1302" s="95"/>
      <c r="M1302" s="95"/>
      <c r="N1302" s="95">
        <v>7699499.26</v>
      </c>
      <c r="O1302" s="95"/>
      <c r="P1302" s="95">
        <v>7699499.26</v>
      </c>
      <c r="Q1302" s="95"/>
      <c r="R1302" s="95">
        <v>7699499.26</v>
      </c>
      <c r="S1302" s="95"/>
      <c r="T1302" s="95"/>
      <c r="U1302" s="95"/>
      <c r="V1302" s="95"/>
    </row>
    <row r="1303" spans="1:22" s="23" customFormat="1" ht="12.75">
      <c r="A1303" s="96" t="s">
        <v>101</v>
      </c>
      <c r="B1303" s="88">
        <v>200</v>
      </c>
      <c r="C1303" s="88" t="s">
        <v>1005</v>
      </c>
      <c r="D1303" s="97" t="str">
        <f t="shared" si="20"/>
        <v>000 1103 0000000 000 260</v>
      </c>
      <c r="E1303" s="93">
        <v>1200000</v>
      </c>
      <c r="F1303" s="94"/>
      <c r="G1303" s="95">
        <v>1200000</v>
      </c>
      <c r="H1303" s="95"/>
      <c r="I1303" s="95">
        <v>1200000</v>
      </c>
      <c r="J1303" s="95"/>
      <c r="K1303" s="95"/>
      <c r="L1303" s="95"/>
      <c r="M1303" s="95"/>
      <c r="N1303" s="95">
        <v>450000</v>
      </c>
      <c r="O1303" s="95"/>
      <c r="P1303" s="95">
        <v>450000</v>
      </c>
      <c r="Q1303" s="95"/>
      <c r="R1303" s="95">
        <v>450000</v>
      </c>
      <c r="S1303" s="95"/>
      <c r="T1303" s="95"/>
      <c r="U1303" s="95"/>
      <c r="V1303" s="95"/>
    </row>
    <row r="1304" spans="1:22" s="23" customFormat="1" ht="33.75">
      <c r="A1304" s="96" t="s">
        <v>105</v>
      </c>
      <c r="B1304" s="88">
        <v>200</v>
      </c>
      <c r="C1304" s="88" t="s">
        <v>1006</v>
      </c>
      <c r="D1304" s="97" t="str">
        <f t="shared" si="20"/>
        <v>000 1103 0000000 000 263</v>
      </c>
      <c r="E1304" s="93">
        <v>1200000</v>
      </c>
      <c r="F1304" s="94"/>
      <c r="G1304" s="95">
        <v>1200000</v>
      </c>
      <c r="H1304" s="95"/>
      <c r="I1304" s="95">
        <v>1200000</v>
      </c>
      <c r="J1304" s="95"/>
      <c r="K1304" s="95"/>
      <c r="L1304" s="95"/>
      <c r="M1304" s="95"/>
      <c r="N1304" s="95">
        <v>450000</v>
      </c>
      <c r="O1304" s="95"/>
      <c r="P1304" s="95">
        <v>450000</v>
      </c>
      <c r="Q1304" s="95"/>
      <c r="R1304" s="95">
        <v>450000</v>
      </c>
      <c r="S1304" s="95"/>
      <c r="T1304" s="95"/>
      <c r="U1304" s="95"/>
      <c r="V1304" s="95"/>
    </row>
    <row r="1305" spans="1:22" s="23" customFormat="1" ht="12.75">
      <c r="A1305" s="96" t="s">
        <v>107</v>
      </c>
      <c r="B1305" s="88">
        <v>200</v>
      </c>
      <c r="C1305" s="88" t="s">
        <v>1097</v>
      </c>
      <c r="D1305" s="97" t="str">
        <f t="shared" si="20"/>
        <v>000 1103 0000000 000 290</v>
      </c>
      <c r="E1305" s="93">
        <v>16525510</v>
      </c>
      <c r="F1305" s="94"/>
      <c r="G1305" s="95">
        <v>16525510</v>
      </c>
      <c r="H1305" s="95"/>
      <c r="I1305" s="95">
        <v>15291310</v>
      </c>
      <c r="J1305" s="95">
        <v>1234200</v>
      </c>
      <c r="K1305" s="95"/>
      <c r="L1305" s="95"/>
      <c r="M1305" s="95"/>
      <c r="N1305" s="95">
        <v>2052410</v>
      </c>
      <c r="O1305" s="95"/>
      <c r="P1305" s="95">
        <v>2052410</v>
      </c>
      <c r="Q1305" s="95"/>
      <c r="R1305" s="95">
        <v>1932410</v>
      </c>
      <c r="S1305" s="95">
        <v>120000</v>
      </c>
      <c r="T1305" s="95"/>
      <c r="U1305" s="95"/>
      <c r="V1305" s="95"/>
    </row>
    <row r="1306" spans="1:22" s="23" customFormat="1" ht="22.5">
      <c r="A1306" s="96" t="s">
        <v>1098</v>
      </c>
      <c r="B1306" s="88">
        <v>200</v>
      </c>
      <c r="C1306" s="88" t="s">
        <v>1099</v>
      </c>
      <c r="D1306" s="97" t="str">
        <f t="shared" si="20"/>
        <v>000 1105 0000000 000 000</v>
      </c>
      <c r="E1306" s="93">
        <v>88042411.53</v>
      </c>
      <c r="F1306" s="94"/>
      <c r="G1306" s="95">
        <v>88042411.53</v>
      </c>
      <c r="H1306" s="95">
        <v>526000</v>
      </c>
      <c r="I1306" s="95">
        <v>26551839.46</v>
      </c>
      <c r="J1306" s="95">
        <v>37426400</v>
      </c>
      <c r="K1306" s="95">
        <v>10574346.63</v>
      </c>
      <c r="L1306" s="95">
        <v>14015825.44</v>
      </c>
      <c r="M1306" s="95"/>
      <c r="N1306" s="95">
        <v>26207639.1</v>
      </c>
      <c r="O1306" s="95"/>
      <c r="P1306" s="95">
        <v>26207639.1</v>
      </c>
      <c r="Q1306" s="95">
        <v>500000</v>
      </c>
      <c r="R1306" s="95">
        <v>10392227.44</v>
      </c>
      <c r="S1306" s="95">
        <v>12354774.67</v>
      </c>
      <c r="T1306" s="95">
        <v>1681767.28</v>
      </c>
      <c r="U1306" s="95">
        <v>2278869.71</v>
      </c>
      <c r="V1306" s="95"/>
    </row>
    <row r="1307" spans="1:22" s="23" customFormat="1" ht="12.75">
      <c r="A1307" s="96" t="s">
        <v>67</v>
      </c>
      <c r="B1307" s="88">
        <v>200</v>
      </c>
      <c r="C1307" s="88" t="s">
        <v>1100</v>
      </c>
      <c r="D1307" s="97" t="str">
        <f t="shared" si="20"/>
        <v>000 1105 0000000 000 200</v>
      </c>
      <c r="E1307" s="93">
        <v>67794119.06</v>
      </c>
      <c r="F1307" s="94"/>
      <c r="G1307" s="95">
        <v>67794119.06</v>
      </c>
      <c r="H1307" s="95">
        <v>526000</v>
      </c>
      <c r="I1307" s="95">
        <v>26260839.46</v>
      </c>
      <c r="J1307" s="95">
        <v>36704100</v>
      </c>
      <c r="K1307" s="95">
        <v>2973885.9</v>
      </c>
      <c r="L1307" s="95">
        <v>2381293.7</v>
      </c>
      <c r="M1307" s="95"/>
      <c r="N1307" s="95">
        <v>24647465.54</v>
      </c>
      <c r="O1307" s="95"/>
      <c r="P1307" s="95">
        <v>24647465.54</v>
      </c>
      <c r="Q1307" s="95">
        <v>500000</v>
      </c>
      <c r="R1307" s="95">
        <v>10177103.97</v>
      </c>
      <c r="S1307" s="95">
        <v>12324704.63</v>
      </c>
      <c r="T1307" s="95">
        <v>1401750.78</v>
      </c>
      <c r="U1307" s="95">
        <v>1243906.16</v>
      </c>
      <c r="V1307" s="95"/>
    </row>
    <row r="1308" spans="1:22" s="23" customFormat="1" ht="22.5">
      <c r="A1308" s="96" t="s">
        <v>69</v>
      </c>
      <c r="B1308" s="88">
        <v>200</v>
      </c>
      <c r="C1308" s="88" t="s">
        <v>1101</v>
      </c>
      <c r="D1308" s="97" t="str">
        <f t="shared" si="20"/>
        <v>000 1105 0000000 000 210</v>
      </c>
      <c r="E1308" s="93">
        <v>31712600</v>
      </c>
      <c r="F1308" s="94"/>
      <c r="G1308" s="95">
        <v>31712600</v>
      </c>
      <c r="H1308" s="95"/>
      <c r="I1308" s="95">
        <v>25497000</v>
      </c>
      <c r="J1308" s="95">
        <v>6215600</v>
      </c>
      <c r="K1308" s="95"/>
      <c r="L1308" s="95"/>
      <c r="M1308" s="95"/>
      <c r="N1308" s="95">
        <v>10919540.06</v>
      </c>
      <c r="O1308" s="95"/>
      <c r="P1308" s="95">
        <v>10919540.06</v>
      </c>
      <c r="Q1308" s="95"/>
      <c r="R1308" s="95">
        <v>9705308.54</v>
      </c>
      <c r="S1308" s="95">
        <v>1214231.52</v>
      </c>
      <c r="T1308" s="95"/>
      <c r="U1308" s="95"/>
      <c r="V1308" s="95"/>
    </row>
    <row r="1309" spans="1:22" s="23" customFormat="1" ht="12.75">
      <c r="A1309" s="96" t="s">
        <v>71</v>
      </c>
      <c r="B1309" s="88">
        <v>200</v>
      </c>
      <c r="C1309" s="88" t="s">
        <v>1102</v>
      </c>
      <c r="D1309" s="97" t="str">
        <f t="shared" si="20"/>
        <v>000 1105 0000000 000 211</v>
      </c>
      <c r="E1309" s="93">
        <v>23625600</v>
      </c>
      <c r="F1309" s="94"/>
      <c r="G1309" s="95">
        <v>23625600</v>
      </c>
      <c r="H1309" s="95"/>
      <c r="I1309" s="95">
        <v>18988000</v>
      </c>
      <c r="J1309" s="95">
        <v>4637600</v>
      </c>
      <c r="K1309" s="95"/>
      <c r="L1309" s="95"/>
      <c r="M1309" s="95"/>
      <c r="N1309" s="95">
        <v>8031306.41</v>
      </c>
      <c r="O1309" s="95"/>
      <c r="P1309" s="95">
        <v>8031306.41</v>
      </c>
      <c r="Q1309" s="95"/>
      <c r="R1309" s="95">
        <v>7121250.05</v>
      </c>
      <c r="S1309" s="95">
        <v>910056.36</v>
      </c>
      <c r="T1309" s="95"/>
      <c r="U1309" s="95"/>
      <c r="V1309" s="95"/>
    </row>
    <row r="1310" spans="1:22" s="23" customFormat="1" ht="12.75">
      <c r="A1310" s="96" t="s">
        <v>73</v>
      </c>
      <c r="B1310" s="88">
        <v>200</v>
      </c>
      <c r="C1310" s="88" t="s">
        <v>1103</v>
      </c>
      <c r="D1310" s="97" t="str">
        <f t="shared" si="20"/>
        <v>000 1105 0000000 000 212</v>
      </c>
      <c r="E1310" s="93">
        <v>15000</v>
      </c>
      <c r="F1310" s="94"/>
      <c r="G1310" s="95">
        <v>15000</v>
      </c>
      <c r="H1310" s="95"/>
      <c r="I1310" s="95">
        <v>15000</v>
      </c>
      <c r="J1310" s="95"/>
      <c r="K1310" s="95"/>
      <c r="L1310" s="95"/>
      <c r="M1310" s="95"/>
      <c r="N1310" s="95">
        <v>2658.05</v>
      </c>
      <c r="O1310" s="95"/>
      <c r="P1310" s="95">
        <v>2658.05</v>
      </c>
      <c r="Q1310" s="95"/>
      <c r="R1310" s="95">
        <v>2658.05</v>
      </c>
      <c r="S1310" s="95"/>
      <c r="T1310" s="95"/>
      <c r="U1310" s="95"/>
      <c r="V1310" s="95"/>
    </row>
    <row r="1311" spans="1:22" s="23" customFormat="1" ht="12.75">
      <c r="A1311" s="96" t="s">
        <v>75</v>
      </c>
      <c r="B1311" s="88">
        <v>200</v>
      </c>
      <c r="C1311" s="88" t="s">
        <v>1104</v>
      </c>
      <c r="D1311" s="97" t="str">
        <f t="shared" si="20"/>
        <v>000 1105 0000000 000 213</v>
      </c>
      <c r="E1311" s="93">
        <v>8072000</v>
      </c>
      <c r="F1311" s="94"/>
      <c r="G1311" s="95">
        <v>8072000</v>
      </c>
      <c r="H1311" s="95"/>
      <c r="I1311" s="95">
        <v>6494000</v>
      </c>
      <c r="J1311" s="95">
        <v>1578000</v>
      </c>
      <c r="K1311" s="95"/>
      <c r="L1311" s="95"/>
      <c r="M1311" s="95"/>
      <c r="N1311" s="95">
        <v>2885575.6</v>
      </c>
      <c r="O1311" s="95"/>
      <c r="P1311" s="95">
        <v>2885575.6</v>
      </c>
      <c r="Q1311" s="95"/>
      <c r="R1311" s="95">
        <v>2581400.44</v>
      </c>
      <c r="S1311" s="95">
        <v>304175.16</v>
      </c>
      <c r="T1311" s="95"/>
      <c r="U1311" s="95"/>
      <c r="V1311" s="95"/>
    </row>
    <row r="1312" spans="1:22" s="23" customFormat="1" ht="12.75">
      <c r="A1312" s="96" t="s">
        <v>77</v>
      </c>
      <c r="B1312" s="88">
        <v>200</v>
      </c>
      <c r="C1312" s="88" t="s">
        <v>1105</v>
      </c>
      <c r="D1312" s="97" t="str">
        <f t="shared" si="20"/>
        <v>000 1105 0000000 000 220</v>
      </c>
      <c r="E1312" s="93">
        <v>10743350.9</v>
      </c>
      <c r="F1312" s="94"/>
      <c r="G1312" s="95">
        <v>10743350.9</v>
      </c>
      <c r="H1312" s="95"/>
      <c r="I1312" s="95">
        <v>638700</v>
      </c>
      <c r="J1312" s="95">
        <v>6428500</v>
      </c>
      <c r="K1312" s="95">
        <v>2108270.9</v>
      </c>
      <c r="L1312" s="95">
        <v>1567880</v>
      </c>
      <c r="M1312" s="95"/>
      <c r="N1312" s="95">
        <v>2444664.13</v>
      </c>
      <c r="O1312" s="95"/>
      <c r="P1312" s="95">
        <v>2444664.13</v>
      </c>
      <c r="Q1312" s="95"/>
      <c r="R1312" s="95">
        <v>347425.97</v>
      </c>
      <c r="S1312" s="95">
        <v>534092.8</v>
      </c>
      <c r="T1312" s="95">
        <v>947719.56</v>
      </c>
      <c r="U1312" s="95">
        <v>615425.8</v>
      </c>
      <c r="V1312" s="95"/>
    </row>
    <row r="1313" spans="1:22" s="23" customFormat="1" ht="12.75">
      <c r="A1313" s="96" t="s">
        <v>79</v>
      </c>
      <c r="B1313" s="88">
        <v>200</v>
      </c>
      <c r="C1313" s="88" t="s">
        <v>1106</v>
      </c>
      <c r="D1313" s="97" t="str">
        <f t="shared" si="20"/>
        <v>000 1105 0000000 000 221</v>
      </c>
      <c r="E1313" s="93">
        <v>333800</v>
      </c>
      <c r="F1313" s="94"/>
      <c r="G1313" s="95">
        <v>333800</v>
      </c>
      <c r="H1313" s="95"/>
      <c r="I1313" s="95">
        <v>313700</v>
      </c>
      <c r="J1313" s="95">
        <v>20100</v>
      </c>
      <c r="K1313" s="95"/>
      <c r="L1313" s="95"/>
      <c r="M1313" s="95"/>
      <c r="N1313" s="95">
        <v>168899.17</v>
      </c>
      <c r="O1313" s="95"/>
      <c r="P1313" s="95">
        <v>168899.17</v>
      </c>
      <c r="Q1313" s="95"/>
      <c r="R1313" s="95">
        <v>168899.17</v>
      </c>
      <c r="S1313" s="95"/>
      <c r="T1313" s="95"/>
      <c r="U1313" s="95"/>
      <c r="V1313" s="95"/>
    </row>
    <row r="1314" spans="1:22" s="23" customFormat="1" ht="12.75">
      <c r="A1314" s="96" t="s">
        <v>81</v>
      </c>
      <c r="B1314" s="88">
        <v>200</v>
      </c>
      <c r="C1314" s="88" t="s">
        <v>1107</v>
      </c>
      <c r="D1314" s="97" t="str">
        <f t="shared" si="20"/>
        <v>000 1105 0000000 000 222</v>
      </c>
      <c r="E1314" s="93">
        <v>1276180</v>
      </c>
      <c r="F1314" s="94"/>
      <c r="G1314" s="95">
        <v>1276180</v>
      </c>
      <c r="H1314" s="95"/>
      <c r="I1314" s="95">
        <v>50000</v>
      </c>
      <c r="J1314" s="95">
        <v>180000</v>
      </c>
      <c r="K1314" s="95">
        <v>1046180</v>
      </c>
      <c r="L1314" s="95"/>
      <c r="M1314" s="95"/>
      <c r="N1314" s="95">
        <v>411071.05</v>
      </c>
      <c r="O1314" s="95"/>
      <c r="P1314" s="95">
        <v>411071.05</v>
      </c>
      <c r="Q1314" s="95"/>
      <c r="R1314" s="95">
        <v>3120.2</v>
      </c>
      <c r="S1314" s="95">
        <v>19000</v>
      </c>
      <c r="T1314" s="95">
        <v>388950.85</v>
      </c>
      <c r="U1314" s="95"/>
      <c r="V1314" s="95"/>
    </row>
    <row r="1315" spans="1:22" s="23" customFormat="1" ht="12.75">
      <c r="A1315" s="96" t="s">
        <v>83</v>
      </c>
      <c r="B1315" s="88">
        <v>200</v>
      </c>
      <c r="C1315" s="88" t="s">
        <v>1108</v>
      </c>
      <c r="D1315" s="97" t="str">
        <f t="shared" si="20"/>
        <v>000 1105 0000000 000 223</v>
      </c>
      <c r="E1315" s="93">
        <v>520149.9</v>
      </c>
      <c r="F1315" s="94"/>
      <c r="G1315" s="95">
        <v>520149.9</v>
      </c>
      <c r="H1315" s="95"/>
      <c r="I1315" s="95"/>
      <c r="J1315" s="95"/>
      <c r="K1315" s="95">
        <v>22149.9</v>
      </c>
      <c r="L1315" s="95">
        <v>498000</v>
      </c>
      <c r="M1315" s="95"/>
      <c r="N1315" s="95">
        <v>271613.66</v>
      </c>
      <c r="O1315" s="95"/>
      <c r="P1315" s="95">
        <v>271613.66</v>
      </c>
      <c r="Q1315" s="95"/>
      <c r="R1315" s="95"/>
      <c r="S1315" s="95"/>
      <c r="T1315" s="95">
        <v>22149.86</v>
      </c>
      <c r="U1315" s="95">
        <v>249463.8</v>
      </c>
      <c r="V1315" s="95"/>
    </row>
    <row r="1316" spans="1:22" s="23" customFormat="1" ht="22.5">
      <c r="A1316" s="96" t="s">
        <v>85</v>
      </c>
      <c r="B1316" s="88">
        <v>200</v>
      </c>
      <c r="C1316" s="88" t="s">
        <v>1109</v>
      </c>
      <c r="D1316" s="97" t="str">
        <f t="shared" si="20"/>
        <v>000 1105 0000000 000 224</v>
      </c>
      <c r="E1316" s="93">
        <v>14160</v>
      </c>
      <c r="F1316" s="94"/>
      <c r="G1316" s="95">
        <v>14160</v>
      </c>
      <c r="H1316" s="95"/>
      <c r="I1316" s="95"/>
      <c r="J1316" s="95">
        <v>14160</v>
      </c>
      <c r="K1316" s="95"/>
      <c r="L1316" s="95"/>
      <c r="M1316" s="95"/>
      <c r="N1316" s="95">
        <v>14160</v>
      </c>
      <c r="O1316" s="95"/>
      <c r="P1316" s="95">
        <v>14160</v>
      </c>
      <c r="Q1316" s="95"/>
      <c r="R1316" s="95"/>
      <c r="S1316" s="95">
        <v>14160</v>
      </c>
      <c r="T1316" s="95"/>
      <c r="U1316" s="95"/>
      <c r="V1316" s="95"/>
    </row>
    <row r="1317" spans="1:22" s="23" customFormat="1" ht="22.5">
      <c r="A1317" s="96" t="s">
        <v>87</v>
      </c>
      <c r="B1317" s="88">
        <v>200</v>
      </c>
      <c r="C1317" s="88" t="s">
        <v>1110</v>
      </c>
      <c r="D1317" s="97" t="str">
        <f t="shared" si="20"/>
        <v>000 1105 0000000 000 225</v>
      </c>
      <c r="E1317" s="93">
        <v>5234516</v>
      </c>
      <c r="F1317" s="94"/>
      <c r="G1317" s="95">
        <v>5234516</v>
      </c>
      <c r="H1317" s="95"/>
      <c r="I1317" s="95">
        <v>70000</v>
      </c>
      <c r="J1317" s="95">
        <v>4820000</v>
      </c>
      <c r="K1317" s="95">
        <v>293016</v>
      </c>
      <c r="L1317" s="95">
        <v>51500</v>
      </c>
      <c r="M1317" s="95"/>
      <c r="N1317" s="95">
        <v>308266</v>
      </c>
      <c r="O1317" s="95"/>
      <c r="P1317" s="95">
        <v>308266</v>
      </c>
      <c r="Q1317" s="95"/>
      <c r="R1317" s="95">
        <v>15250</v>
      </c>
      <c r="S1317" s="95"/>
      <c r="T1317" s="95">
        <v>293016</v>
      </c>
      <c r="U1317" s="95"/>
      <c r="V1317" s="95"/>
    </row>
    <row r="1318" spans="1:22" s="23" customFormat="1" ht="12.75">
      <c r="A1318" s="96" t="s">
        <v>89</v>
      </c>
      <c r="B1318" s="88">
        <v>200</v>
      </c>
      <c r="C1318" s="88" t="s">
        <v>1111</v>
      </c>
      <c r="D1318" s="97" t="str">
        <f t="shared" si="20"/>
        <v>000 1105 0000000 000 226</v>
      </c>
      <c r="E1318" s="93">
        <v>3364545</v>
      </c>
      <c r="F1318" s="94"/>
      <c r="G1318" s="95">
        <v>3364545</v>
      </c>
      <c r="H1318" s="95"/>
      <c r="I1318" s="95">
        <v>205000</v>
      </c>
      <c r="J1318" s="95">
        <v>1394240</v>
      </c>
      <c r="K1318" s="95">
        <v>746925</v>
      </c>
      <c r="L1318" s="95">
        <v>1018380</v>
      </c>
      <c r="M1318" s="95"/>
      <c r="N1318" s="95">
        <v>1270654.25</v>
      </c>
      <c r="O1318" s="95"/>
      <c r="P1318" s="95">
        <v>1270654.25</v>
      </c>
      <c r="Q1318" s="95"/>
      <c r="R1318" s="95">
        <v>160156.6</v>
      </c>
      <c r="S1318" s="95">
        <v>500932.8</v>
      </c>
      <c r="T1318" s="95">
        <v>243602.85</v>
      </c>
      <c r="U1318" s="95">
        <v>365962</v>
      </c>
      <c r="V1318" s="95"/>
    </row>
    <row r="1319" spans="1:22" s="23" customFormat="1" ht="22.5">
      <c r="A1319" s="96" t="s">
        <v>91</v>
      </c>
      <c r="B1319" s="88">
        <v>200</v>
      </c>
      <c r="C1319" s="88" t="s">
        <v>1112</v>
      </c>
      <c r="D1319" s="97" t="str">
        <f t="shared" si="20"/>
        <v>000 1105 0000000 000 240</v>
      </c>
      <c r="E1319" s="93">
        <v>23900000</v>
      </c>
      <c r="F1319" s="94"/>
      <c r="G1319" s="95">
        <v>23900000</v>
      </c>
      <c r="H1319" s="95"/>
      <c r="I1319" s="95"/>
      <c r="J1319" s="95">
        <v>23900000</v>
      </c>
      <c r="K1319" s="95"/>
      <c r="L1319" s="95"/>
      <c r="M1319" s="95"/>
      <c r="N1319" s="95">
        <v>10543382.27</v>
      </c>
      <c r="O1319" s="95"/>
      <c r="P1319" s="95">
        <v>10543382.27</v>
      </c>
      <c r="Q1319" s="95"/>
      <c r="R1319" s="95"/>
      <c r="S1319" s="95">
        <v>10543382.27</v>
      </c>
      <c r="T1319" s="95"/>
      <c r="U1319" s="95"/>
      <c r="V1319" s="95"/>
    </row>
    <row r="1320" spans="1:22" s="23" customFormat="1" ht="33.75">
      <c r="A1320" s="96" t="s">
        <v>93</v>
      </c>
      <c r="B1320" s="88">
        <v>200</v>
      </c>
      <c r="C1320" s="88" t="s">
        <v>1113</v>
      </c>
      <c r="D1320" s="97" t="str">
        <f t="shared" si="20"/>
        <v>000 1105 0000000 000 241</v>
      </c>
      <c r="E1320" s="93">
        <v>23900000</v>
      </c>
      <c r="F1320" s="94"/>
      <c r="G1320" s="95">
        <v>23900000</v>
      </c>
      <c r="H1320" s="95"/>
      <c r="I1320" s="95"/>
      <c r="J1320" s="95">
        <v>23900000</v>
      </c>
      <c r="K1320" s="95"/>
      <c r="L1320" s="95"/>
      <c r="M1320" s="95"/>
      <c r="N1320" s="95">
        <v>10543382.27</v>
      </c>
      <c r="O1320" s="95"/>
      <c r="P1320" s="95">
        <v>10543382.27</v>
      </c>
      <c r="Q1320" s="95"/>
      <c r="R1320" s="95"/>
      <c r="S1320" s="95">
        <v>10543382.27</v>
      </c>
      <c r="T1320" s="95"/>
      <c r="U1320" s="95"/>
      <c r="V1320" s="95"/>
    </row>
    <row r="1321" spans="1:22" s="23" customFormat="1" ht="12.75">
      <c r="A1321" s="96" t="s">
        <v>97</v>
      </c>
      <c r="B1321" s="88">
        <v>200</v>
      </c>
      <c r="C1321" s="88" t="s">
        <v>1114</v>
      </c>
      <c r="D1321" s="97" t="str">
        <f t="shared" si="20"/>
        <v>000 1105 0000000 000 250</v>
      </c>
      <c r="E1321" s="93"/>
      <c r="F1321" s="94"/>
      <c r="G1321" s="95"/>
      <c r="H1321" s="95">
        <v>526000</v>
      </c>
      <c r="I1321" s="95"/>
      <c r="J1321" s="95"/>
      <c r="K1321" s="95"/>
      <c r="L1321" s="95">
        <v>526000</v>
      </c>
      <c r="M1321" s="95"/>
      <c r="N1321" s="95"/>
      <c r="O1321" s="95"/>
      <c r="P1321" s="95"/>
      <c r="Q1321" s="95">
        <v>500000</v>
      </c>
      <c r="R1321" s="95"/>
      <c r="S1321" s="95"/>
      <c r="T1321" s="95"/>
      <c r="U1321" s="95">
        <v>500000</v>
      </c>
      <c r="V1321" s="95"/>
    </row>
    <row r="1322" spans="1:22" s="23" customFormat="1" ht="33.75">
      <c r="A1322" s="96" t="s">
        <v>99</v>
      </c>
      <c r="B1322" s="88">
        <v>200</v>
      </c>
      <c r="C1322" s="88" t="s">
        <v>1115</v>
      </c>
      <c r="D1322" s="97" t="str">
        <f t="shared" si="20"/>
        <v>000 1105 0000000 000 251</v>
      </c>
      <c r="E1322" s="93"/>
      <c r="F1322" s="94"/>
      <c r="G1322" s="95"/>
      <c r="H1322" s="95">
        <v>526000</v>
      </c>
      <c r="I1322" s="95"/>
      <c r="J1322" s="95"/>
      <c r="K1322" s="95"/>
      <c r="L1322" s="95">
        <v>526000</v>
      </c>
      <c r="M1322" s="95"/>
      <c r="N1322" s="95"/>
      <c r="O1322" s="95"/>
      <c r="P1322" s="95"/>
      <c r="Q1322" s="95">
        <v>500000</v>
      </c>
      <c r="R1322" s="95"/>
      <c r="S1322" s="95"/>
      <c r="T1322" s="95"/>
      <c r="U1322" s="95">
        <v>500000</v>
      </c>
      <c r="V1322" s="95"/>
    </row>
    <row r="1323" spans="1:22" s="23" customFormat="1" ht="12.75">
      <c r="A1323" s="96" t="s">
        <v>101</v>
      </c>
      <c r="B1323" s="88">
        <v>200</v>
      </c>
      <c r="C1323" s="88" t="s">
        <v>1116</v>
      </c>
      <c r="D1323" s="97" t="str">
        <f t="shared" si="20"/>
        <v>000 1105 0000000 000 260</v>
      </c>
      <c r="E1323" s="93">
        <v>100139.46</v>
      </c>
      <c r="F1323" s="94"/>
      <c r="G1323" s="95">
        <v>100139.46</v>
      </c>
      <c r="H1323" s="95"/>
      <c r="I1323" s="95">
        <v>100139.46</v>
      </c>
      <c r="J1323" s="95"/>
      <c r="K1323" s="95"/>
      <c r="L1323" s="95"/>
      <c r="M1323" s="95"/>
      <c r="N1323" s="95">
        <v>100139.46</v>
      </c>
      <c r="O1323" s="95"/>
      <c r="P1323" s="95">
        <v>100139.46</v>
      </c>
      <c r="Q1323" s="95"/>
      <c r="R1323" s="95">
        <v>100139.46</v>
      </c>
      <c r="S1323" s="95"/>
      <c r="T1323" s="95"/>
      <c r="U1323" s="95"/>
      <c r="V1323" s="95"/>
    </row>
    <row r="1324" spans="1:22" s="23" customFormat="1" ht="33.75">
      <c r="A1324" s="96" t="s">
        <v>105</v>
      </c>
      <c r="B1324" s="88">
        <v>200</v>
      </c>
      <c r="C1324" s="88" t="s">
        <v>1117</v>
      </c>
      <c r="D1324" s="97" t="str">
        <f t="shared" si="20"/>
        <v>000 1105 0000000 000 263</v>
      </c>
      <c r="E1324" s="93">
        <v>100139.46</v>
      </c>
      <c r="F1324" s="94"/>
      <c r="G1324" s="95">
        <v>100139.46</v>
      </c>
      <c r="H1324" s="95"/>
      <c r="I1324" s="95">
        <v>100139.46</v>
      </c>
      <c r="J1324" s="95"/>
      <c r="K1324" s="95"/>
      <c r="L1324" s="95"/>
      <c r="M1324" s="95"/>
      <c r="N1324" s="95">
        <v>100139.46</v>
      </c>
      <c r="O1324" s="95"/>
      <c r="P1324" s="95">
        <v>100139.46</v>
      </c>
      <c r="Q1324" s="95"/>
      <c r="R1324" s="95">
        <v>100139.46</v>
      </c>
      <c r="S1324" s="95"/>
      <c r="T1324" s="95"/>
      <c r="U1324" s="95"/>
      <c r="V1324" s="95"/>
    </row>
    <row r="1325" spans="1:22" s="23" customFormat="1" ht="12.75">
      <c r="A1325" s="96" t="s">
        <v>107</v>
      </c>
      <c r="B1325" s="88">
        <v>200</v>
      </c>
      <c r="C1325" s="88" t="s">
        <v>1118</v>
      </c>
      <c r="D1325" s="97" t="str">
        <f t="shared" si="20"/>
        <v>000 1105 0000000 000 290</v>
      </c>
      <c r="E1325" s="93">
        <v>1338028.7</v>
      </c>
      <c r="F1325" s="94"/>
      <c r="G1325" s="95">
        <v>1338028.7</v>
      </c>
      <c r="H1325" s="95"/>
      <c r="I1325" s="95">
        <v>25000</v>
      </c>
      <c r="J1325" s="95">
        <v>160000</v>
      </c>
      <c r="K1325" s="95">
        <v>865615</v>
      </c>
      <c r="L1325" s="95">
        <v>287413.7</v>
      </c>
      <c r="M1325" s="95"/>
      <c r="N1325" s="95">
        <v>639739.62</v>
      </c>
      <c r="O1325" s="95"/>
      <c r="P1325" s="95">
        <v>639739.62</v>
      </c>
      <c r="Q1325" s="95"/>
      <c r="R1325" s="95">
        <v>24230</v>
      </c>
      <c r="S1325" s="95">
        <v>32998.04</v>
      </c>
      <c r="T1325" s="95">
        <v>454031.22</v>
      </c>
      <c r="U1325" s="95">
        <v>128480.36</v>
      </c>
      <c r="V1325" s="95"/>
    </row>
    <row r="1326" spans="1:22" s="23" customFormat="1" ht="12.75">
      <c r="A1326" s="96" t="s">
        <v>109</v>
      </c>
      <c r="B1326" s="88">
        <v>200</v>
      </c>
      <c r="C1326" s="88" t="s">
        <v>1119</v>
      </c>
      <c r="D1326" s="97" t="str">
        <f t="shared" si="20"/>
        <v>000 1105 0000000 000 300</v>
      </c>
      <c r="E1326" s="93">
        <v>20248292.47</v>
      </c>
      <c r="F1326" s="94"/>
      <c r="G1326" s="95">
        <v>20248292.47</v>
      </c>
      <c r="H1326" s="95"/>
      <c r="I1326" s="95">
        <v>291000</v>
      </c>
      <c r="J1326" s="95">
        <v>722300</v>
      </c>
      <c r="K1326" s="95">
        <v>7600460.73</v>
      </c>
      <c r="L1326" s="95">
        <v>11634531.74</v>
      </c>
      <c r="M1326" s="95"/>
      <c r="N1326" s="95">
        <v>1560173.56</v>
      </c>
      <c r="O1326" s="95"/>
      <c r="P1326" s="95">
        <v>1560173.56</v>
      </c>
      <c r="Q1326" s="95"/>
      <c r="R1326" s="95">
        <v>215123.47</v>
      </c>
      <c r="S1326" s="95">
        <v>30070.04</v>
      </c>
      <c r="T1326" s="95">
        <v>280016.5</v>
      </c>
      <c r="U1326" s="95">
        <v>1034963.55</v>
      </c>
      <c r="V1326" s="95"/>
    </row>
    <row r="1327" spans="1:22" s="23" customFormat="1" ht="22.5">
      <c r="A1327" s="96" t="s">
        <v>111</v>
      </c>
      <c r="B1327" s="88">
        <v>200</v>
      </c>
      <c r="C1327" s="88" t="s">
        <v>1120</v>
      </c>
      <c r="D1327" s="97" t="str">
        <f t="shared" si="20"/>
        <v>000 1105 0000000 000 310</v>
      </c>
      <c r="E1327" s="93">
        <v>19330001.3</v>
      </c>
      <c r="F1327" s="94"/>
      <c r="G1327" s="95">
        <v>19330001.3</v>
      </c>
      <c r="H1327" s="95"/>
      <c r="I1327" s="95">
        <v>145000</v>
      </c>
      <c r="J1327" s="95">
        <v>663000</v>
      </c>
      <c r="K1327" s="95">
        <v>7062600</v>
      </c>
      <c r="L1327" s="95">
        <v>11459401.3</v>
      </c>
      <c r="M1327" s="95"/>
      <c r="N1327" s="95">
        <v>1301570</v>
      </c>
      <c r="O1327" s="95"/>
      <c r="P1327" s="95">
        <v>1301570</v>
      </c>
      <c r="Q1327" s="95"/>
      <c r="R1327" s="95">
        <v>128150</v>
      </c>
      <c r="S1327" s="95"/>
      <c r="T1327" s="95">
        <v>157420</v>
      </c>
      <c r="U1327" s="95">
        <v>1016000</v>
      </c>
      <c r="V1327" s="95"/>
    </row>
    <row r="1328" spans="1:22" s="23" customFormat="1" ht="22.5">
      <c r="A1328" s="96" t="s">
        <v>115</v>
      </c>
      <c r="B1328" s="88">
        <v>200</v>
      </c>
      <c r="C1328" s="88" t="s">
        <v>1121</v>
      </c>
      <c r="D1328" s="97" t="str">
        <f t="shared" si="20"/>
        <v>000 1105 0000000 000 340</v>
      </c>
      <c r="E1328" s="93">
        <v>918291.17</v>
      </c>
      <c r="F1328" s="94"/>
      <c r="G1328" s="95">
        <v>918291.17</v>
      </c>
      <c r="H1328" s="95"/>
      <c r="I1328" s="95">
        <v>146000</v>
      </c>
      <c r="J1328" s="95">
        <v>59300</v>
      </c>
      <c r="K1328" s="95">
        <v>537860.73</v>
      </c>
      <c r="L1328" s="95">
        <v>175130.44</v>
      </c>
      <c r="M1328" s="95"/>
      <c r="N1328" s="95">
        <v>258603.56</v>
      </c>
      <c r="O1328" s="95"/>
      <c r="P1328" s="95">
        <v>258603.56</v>
      </c>
      <c r="Q1328" s="95"/>
      <c r="R1328" s="95">
        <v>86973.47</v>
      </c>
      <c r="S1328" s="95">
        <v>30070.04</v>
      </c>
      <c r="T1328" s="95">
        <v>122596.5</v>
      </c>
      <c r="U1328" s="95">
        <v>18963.55</v>
      </c>
      <c r="V1328" s="95"/>
    </row>
    <row r="1329" spans="1:22" s="23" customFormat="1" ht="12.75">
      <c r="A1329" s="96" t="s">
        <v>1122</v>
      </c>
      <c r="B1329" s="88">
        <v>200</v>
      </c>
      <c r="C1329" s="88" t="s">
        <v>1123</v>
      </c>
      <c r="D1329" s="97" t="str">
        <f t="shared" si="20"/>
        <v>000 1200 0000000 000 000</v>
      </c>
      <c r="E1329" s="93">
        <v>172965441.04</v>
      </c>
      <c r="F1329" s="94"/>
      <c r="G1329" s="95">
        <v>172965441.04</v>
      </c>
      <c r="H1329" s="95"/>
      <c r="I1329" s="95">
        <v>106175520</v>
      </c>
      <c r="J1329" s="95">
        <v>23845700</v>
      </c>
      <c r="K1329" s="95">
        <v>31951428</v>
      </c>
      <c r="L1329" s="95">
        <v>10992793.04</v>
      </c>
      <c r="M1329" s="95"/>
      <c r="N1329" s="95">
        <v>85143213.8</v>
      </c>
      <c r="O1329" s="95"/>
      <c r="P1329" s="95">
        <v>85143213.8</v>
      </c>
      <c r="Q1329" s="95"/>
      <c r="R1329" s="95">
        <v>65593354.11</v>
      </c>
      <c r="S1329" s="95">
        <v>5246558.81</v>
      </c>
      <c r="T1329" s="95">
        <v>11092824.67</v>
      </c>
      <c r="U1329" s="95">
        <v>3210476.21</v>
      </c>
      <c r="V1329" s="95"/>
    </row>
    <row r="1330" spans="1:22" s="23" customFormat="1" ht="12.75">
      <c r="A1330" s="96" t="s">
        <v>67</v>
      </c>
      <c r="B1330" s="88">
        <v>200</v>
      </c>
      <c r="C1330" s="88" t="s">
        <v>1124</v>
      </c>
      <c r="D1330" s="97" t="str">
        <f t="shared" si="20"/>
        <v>000 1200 0000000 000 200</v>
      </c>
      <c r="E1330" s="93">
        <v>171664489.34</v>
      </c>
      <c r="F1330" s="94"/>
      <c r="G1330" s="95">
        <v>171664489.34</v>
      </c>
      <c r="H1330" s="95"/>
      <c r="I1330" s="95">
        <v>106175520</v>
      </c>
      <c r="J1330" s="95">
        <v>23528700</v>
      </c>
      <c r="K1330" s="95">
        <v>31191527</v>
      </c>
      <c r="L1330" s="95">
        <v>10768742.34</v>
      </c>
      <c r="M1330" s="95"/>
      <c r="N1330" s="95">
        <v>84600271.2</v>
      </c>
      <c r="O1330" s="95"/>
      <c r="P1330" s="95">
        <v>84600271.2</v>
      </c>
      <c r="Q1330" s="95"/>
      <c r="R1330" s="95">
        <v>65593354.11</v>
      </c>
      <c r="S1330" s="95">
        <v>5168209.31</v>
      </c>
      <c r="T1330" s="95">
        <v>10697376.57</v>
      </c>
      <c r="U1330" s="95">
        <v>3141331.21</v>
      </c>
      <c r="V1330" s="95"/>
    </row>
    <row r="1331" spans="1:22" s="23" customFormat="1" ht="22.5">
      <c r="A1331" s="96" t="s">
        <v>69</v>
      </c>
      <c r="B1331" s="88">
        <v>200</v>
      </c>
      <c r="C1331" s="88" t="s">
        <v>1125</v>
      </c>
      <c r="D1331" s="97" t="str">
        <f t="shared" si="20"/>
        <v>000 1200 0000000 000 210</v>
      </c>
      <c r="E1331" s="93">
        <v>14574349.15</v>
      </c>
      <c r="F1331" s="94"/>
      <c r="G1331" s="95">
        <v>14574349.15</v>
      </c>
      <c r="H1331" s="95"/>
      <c r="I1331" s="95"/>
      <c r="J1331" s="95">
        <v>7983200</v>
      </c>
      <c r="K1331" s="95">
        <v>3799867.19</v>
      </c>
      <c r="L1331" s="95">
        <v>2791281.96</v>
      </c>
      <c r="M1331" s="95"/>
      <c r="N1331" s="95">
        <v>4022771.08</v>
      </c>
      <c r="O1331" s="95"/>
      <c r="P1331" s="95">
        <v>4022771.08</v>
      </c>
      <c r="Q1331" s="95"/>
      <c r="R1331" s="95"/>
      <c r="S1331" s="95">
        <v>1953687.4</v>
      </c>
      <c r="T1331" s="95">
        <v>1185569.51</v>
      </c>
      <c r="U1331" s="95">
        <v>883514.17</v>
      </c>
      <c r="V1331" s="95"/>
    </row>
    <row r="1332" spans="1:22" s="23" customFormat="1" ht="12.75">
      <c r="A1332" s="96" t="s">
        <v>71</v>
      </c>
      <c r="B1332" s="88">
        <v>200</v>
      </c>
      <c r="C1332" s="88" t="s">
        <v>1126</v>
      </c>
      <c r="D1332" s="97" t="str">
        <f t="shared" si="20"/>
        <v>000 1200 0000000 000 211</v>
      </c>
      <c r="E1332" s="93">
        <v>10809864.88</v>
      </c>
      <c r="F1332" s="94"/>
      <c r="G1332" s="95">
        <v>10809864.88</v>
      </c>
      <c r="H1332" s="95"/>
      <c r="I1332" s="95"/>
      <c r="J1332" s="95">
        <v>5956000</v>
      </c>
      <c r="K1332" s="95">
        <v>2803245.19</v>
      </c>
      <c r="L1332" s="95">
        <v>2050619.69</v>
      </c>
      <c r="M1332" s="95"/>
      <c r="N1332" s="95">
        <v>3128583.97</v>
      </c>
      <c r="O1332" s="95"/>
      <c r="P1332" s="95">
        <v>3128583.97</v>
      </c>
      <c r="Q1332" s="95"/>
      <c r="R1332" s="95"/>
      <c r="S1332" s="95">
        <v>1474519.77</v>
      </c>
      <c r="T1332" s="95">
        <v>984783.91</v>
      </c>
      <c r="U1332" s="95">
        <v>669280.29</v>
      </c>
      <c r="V1332" s="95"/>
    </row>
    <row r="1333" spans="1:22" s="23" customFormat="1" ht="12.75">
      <c r="A1333" s="96" t="s">
        <v>73</v>
      </c>
      <c r="B1333" s="88">
        <v>200</v>
      </c>
      <c r="C1333" s="88" t="s">
        <v>1127</v>
      </c>
      <c r="D1333" s="97" t="str">
        <f t="shared" si="20"/>
        <v>000 1200 0000000 000 212</v>
      </c>
      <c r="E1333" s="93">
        <v>6100</v>
      </c>
      <c r="F1333" s="94"/>
      <c r="G1333" s="95">
        <v>6100</v>
      </c>
      <c r="H1333" s="95"/>
      <c r="I1333" s="95"/>
      <c r="J1333" s="95"/>
      <c r="K1333" s="95">
        <v>6000</v>
      </c>
      <c r="L1333" s="95">
        <v>100</v>
      </c>
      <c r="M1333" s="95"/>
      <c r="N1333" s="95">
        <v>1700</v>
      </c>
      <c r="O1333" s="95"/>
      <c r="P1333" s="95">
        <v>1700</v>
      </c>
      <c r="Q1333" s="95"/>
      <c r="R1333" s="95"/>
      <c r="S1333" s="95"/>
      <c r="T1333" s="95">
        <v>1600</v>
      </c>
      <c r="U1333" s="95">
        <v>100</v>
      </c>
      <c r="V1333" s="95"/>
    </row>
    <row r="1334" spans="1:22" s="23" customFormat="1" ht="12.75">
      <c r="A1334" s="96" t="s">
        <v>75</v>
      </c>
      <c r="B1334" s="88">
        <v>200</v>
      </c>
      <c r="C1334" s="88" t="s">
        <v>1128</v>
      </c>
      <c r="D1334" s="97" t="str">
        <f t="shared" si="20"/>
        <v>000 1200 0000000 000 213</v>
      </c>
      <c r="E1334" s="93">
        <v>3758384.27</v>
      </c>
      <c r="F1334" s="94"/>
      <c r="G1334" s="95">
        <v>3758384.27</v>
      </c>
      <c r="H1334" s="95"/>
      <c r="I1334" s="95"/>
      <c r="J1334" s="95">
        <v>2027200</v>
      </c>
      <c r="K1334" s="95">
        <v>990622</v>
      </c>
      <c r="L1334" s="95">
        <v>740562.27</v>
      </c>
      <c r="M1334" s="95"/>
      <c r="N1334" s="95">
        <v>892487.11</v>
      </c>
      <c r="O1334" s="95"/>
      <c r="P1334" s="95">
        <v>892487.11</v>
      </c>
      <c r="Q1334" s="95"/>
      <c r="R1334" s="95"/>
      <c r="S1334" s="95">
        <v>479167.63</v>
      </c>
      <c r="T1334" s="95">
        <v>199185.6</v>
      </c>
      <c r="U1334" s="95">
        <v>214133.88</v>
      </c>
      <c r="V1334" s="95"/>
    </row>
    <row r="1335" spans="1:22" s="23" customFormat="1" ht="12.75">
      <c r="A1335" s="96" t="s">
        <v>77</v>
      </c>
      <c r="B1335" s="88">
        <v>200</v>
      </c>
      <c r="C1335" s="88" t="s">
        <v>1129</v>
      </c>
      <c r="D1335" s="97" t="str">
        <f t="shared" si="20"/>
        <v>000 1200 0000000 000 220</v>
      </c>
      <c r="E1335" s="93">
        <v>36703193.35</v>
      </c>
      <c r="F1335" s="94"/>
      <c r="G1335" s="95">
        <v>36703193.35</v>
      </c>
      <c r="H1335" s="95"/>
      <c r="I1335" s="95">
        <v>17457720</v>
      </c>
      <c r="J1335" s="95">
        <v>15525500</v>
      </c>
      <c r="K1335" s="95">
        <v>1045750</v>
      </c>
      <c r="L1335" s="95">
        <v>2674223.35</v>
      </c>
      <c r="M1335" s="95"/>
      <c r="N1335" s="95">
        <v>8105431.94</v>
      </c>
      <c r="O1335" s="95"/>
      <c r="P1335" s="95">
        <v>8105431.94</v>
      </c>
      <c r="Q1335" s="95"/>
      <c r="R1335" s="95">
        <v>3937724.11</v>
      </c>
      <c r="S1335" s="95">
        <v>3202547.34</v>
      </c>
      <c r="T1335" s="95">
        <v>271728.81</v>
      </c>
      <c r="U1335" s="95">
        <v>693431.68</v>
      </c>
      <c r="V1335" s="95"/>
    </row>
    <row r="1336" spans="1:22" s="23" customFormat="1" ht="12.75">
      <c r="A1336" s="96" t="s">
        <v>79</v>
      </c>
      <c r="B1336" s="88">
        <v>200</v>
      </c>
      <c r="C1336" s="88" t="s">
        <v>1130</v>
      </c>
      <c r="D1336" s="97" t="str">
        <f t="shared" si="20"/>
        <v>000 1200 0000000 000 221</v>
      </c>
      <c r="E1336" s="93">
        <v>364434</v>
      </c>
      <c r="F1336" s="94"/>
      <c r="G1336" s="95">
        <v>364434</v>
      </c>
      <c r="H1336" s="95"/>
      <c r="I1336" s="95"/>
      <c r="J1336" s="95">
        <v>177000</v>
      </c>
      <c r="K1336" s="95">
        <v>82200</v>
      </c>
      <c r="L1336" s="95">
        <v>105234</v>
      </c>
      <c r="M1336" s="95"/>
      <c r="N1336" s="95">
        <v>75063.51</v>
      </c>
      <c r="O1336" s="95"/>
      <c r="P1336" s="95">
        <v>75063.51</v>
      </c>
      <c r="Q1336" s="95"/>
      <c r="R1336" s="95"/>
      <c r="S1336" s="95">
        <v>32320.73</v>
      </c>
      <c r="T1336" s="95">
        <v>22021.13</v>
      </c>
      <c r="U1336" s="95">
        <v>20721.65</v>
      </c>
      <c r="V1336" s="95"/>
    </row>
    <row r="1337" spans="1:22" s="23" customFormat="1" ht="12.75">
      <c r="A1337" s="96" t="s">
        <v>81</v>
      </c>
      <c r="B1337" s="88">
        <v>200</v>
      </c>
      <c r="C1337" s="88" t="s">
        <v>1131</v>
      </c>
      <c r="D1337" s="97" t="str">
        <f t="shared" si="20"/>
        <v>000 1200 0000000 000 222</v>
      </c>
      <c r="E1337" s="93">
        <v>457100</v>
      </c>
      <c r="F1337" s="94"/>
      <c r="G1337" s="95">
        <v>457100</v>
      </c>
      <c r="H1337" s="95"/>
      <c r="I1337" s="95"/>
      <c r="J1337" s="95">
        <v>230000</v>
      </c>
      <c r="K1337" s="95">
        <v>27200</v>
      </c>
      <c r="L1337" s="95">
        <v>199900</v>
      </c>
      <c r="M1337" s="95"/>
      <c r="N1337" s="95">
        <v>135859.24</v>
      </c>
      <c r="O1337" s="95"/>
      <c r="P1337" s="95">
        <v>135859.24</v>
      </c>
      <c r="Q1337" s="95"/>
      <c r="R1337" s="95"/>
      <c r="S1337" s="95">
        <v>82480.24</v>
      </c>
      <c r="T1337" s="95"/>
      <c r="U1337" s="95">
        <v>53379</v>
      </c>
      <c r="V1337" s="95"/>
    </row>
    <row r="1338" spans="1:22" s="23" customFormat="1" ht="12.75">
      <c r="A1338" s="96" t="s">
        <v>83</v>
      </c>
      <c r="B1338" s="88">
        <v>200</v>
      </c>
      <c r="C1338" s="88" t="s">
        <v>1132</v>
      </c>
      <c r="D1338" s="97" t="str">
        <f t="shared" si="20"/>
        <v>000 1200 0000000 000 223</v>
      </c>
      <c r="E1338" s="93">
        <v>206975</v>
      </c>
      <c r="F1338" s="94"/>
      <c r="G1338" s="95">
        <v>206975</v>
      </c>
      <c r="H1338" s="95"/>
      <c r="I1338" s="95"/>
      <c r="J1338" s="95">
        <v>170000</v>
      </c>
      <c r="K1338" s="95">
        <v>1200</v>
      </c>
      <c r="L1338" s="95">
        <v>35775</v>
      </c>
      <c r="M1338" s="95"/>
      <c r="N1338" s="95">
        <v>62223</v>
      </c>
      <c r="O1338" s="95"/>
      <c r="P1338" s="95">
        <v>62223</v>
      </c>
      <c r="Q1338" s="95"/>
      <c r="R1338" s="95"/>
      <c r="S1338" s="95">
        <v>55000</v>
      </c>
      <c r="T1338" s="95">
        <v>271.23</v>
      </c>
      <c r="U1338" s="95">
        <v>6951.77</v>
      </c>
      <c r="V1338" s="95"/>
    </row>
    <row r="1339" spans="1:22" s="23" customFormat="1" ht="22.5">
      <c r="A1339" s="96" t="s">
        <v>87</v>
      </c>
      <c r="B1339" s="88">
        <v>200</v>
      </c>
      <c r="C1339" s="88" t="s">
        <v>1133</v>
      </c>
      <c r="D1339" s="97" t="str">
        <f t="shared" si="20"/>
        <v>000 1200 0000000 000 225</v>
      </c>
      <c r="E1339" s="93">
        <v>428680</v>
      </c>
      <c r="F1339" s="94"/>
      <c r="G1339" s="95">
        <v>428680</v>
      </c>
      <c r="H1339" s="95"/>
      <c r="I1339" s="95"/>
      <c r="J1339" s="95">
        <v>335000</v>
      </c>
      <c r="K1339" s="95">
        <v>4000</v>
      </c>
      <c r="L1339" s="95">
        <v>89680</v>
      </c>
      <c r="M1339" s="95"/>
      <c r="N1339" s="95">
        <v>48402.8</v>
      </c>
      <c r="O1339" s="95"/>
      <c r="P1339" s="95">
        <v>48402.8</v>
      </c>
      <c r="Q1339" s="95"/>
      <c r="R1339" s="95"/>
      <c r="S1339" s="95">
        <v>23195.8</v>
      </c>
      <c r="T1339" s="95"/>
      <c r="U1339" s="95">
        <v>25207</v>
      </c>
      <c r="V1339" s="95"/>
    </row>
    <row r="1340" spans="1:22" s="23" customFormat="1" ht="12.75">
      <c r="A1340" s="96" t="s">
        <v>89</v>
      </c>
      <c r="B1340" s="88">
        <v>200</v>
      </c>
      <c r="C1340" s="88" t="s">
        <v>1134</v>
      </c>
      <c r="D1340" s="97" t="str">
        <f t="shared" si="20"/>
        <v>000 1200 0000000 000 226</v>
      </c>
      <c r="E1340" s="93">
        <v>35246004.35</v>
      </c>
      <c r="F1340" s="94"/>
      <c r="G1340" s="95">
        <v>35246004.35</v>
      </c>
      <c r="H1340" s="95"/>
      <c r="I1340" s="95">
        <v>17457720</v>
      </c>
      <c r="J1340" s="95">
        <v>14613500</v>
      </c>
      <c r="K1340" s="95">
        <v>931150</v>
      </c>
      <c r="L1340" s="95">
        <v>2243634.35</v>
      </c>
      <c r="M1340" s="95"/>
      <c r="N1340" s="95">
        <v>7783883.39</v>
      </c>
      <c r="O1340" s="95"/>
      <c r="P1340" s="95">
        <v>7783883.39</v>
      </c>
      <c r="Q1340" s="95"/>
      <c r="R1340" s="95">
        <v>3937724.11</v>
      </c>
      <c r="S1340" s="95">
        <v>3009550.57</v>
      </c>
      <c r="T1340" s="95">
        <v>249436.45</v>
      </c>
      <c r="U1340" s="95">
        <v>587172.26</v>
      </c>
      <c r="V1340" s="95"/>
    </row>
    <row r="1341" spans="1:22" s="23" customFormat="1" ht="22.5">
      <c r="A1341" s="96" t="s">
        <v>91</v>
      </c>
      <c r="B1341" s="88">
        <v>200</v>
      </c>
      <c r="C1341" s="88" t="s">
        <v>1135</v>
      </c>
      <c r="D1341" s="97" t="str">
        <f t="shared" si="20"/>
        <v>000 1200 0000000 000 240</v>
      </c>
      <c r="E1341" s="93">
        <v>120186219.81</v>
      </c>
      <c r="F1341" s="94"/>
      <c r="G1341" s="95">
        <v>120186219.81</v>
      </c>
      <c r="H1341" s="95"/>
      <c r="I1341" s="95">
        <v>88577800</v>
      </c>
      <c r="J1341" s="95"/>
      <c r="K1341" s="95">
        <v>26339309.81</v>
      </c>
      <c r="L1341" s="95">
        <v>5269110</v>
      </c>
      <c r="M1341" s="95"/>
      <c r="N1341" s="95">
        <v>72447180.7</v>
      </c>
      <c r="O1341" s="95"/>
      <c r="P1341" s="95">
        <v>72447180.7</v>
      </c>
      <c r="Q1341" s="95"/>
      <c r="R1341" s="95">
        <v>61655630</v>
      </c>
      <c r="S1341" s="95"/>
      <c r="T1341" s="95">
        <v>9234995</v>
      </c>
      <c r="U1341" s="95">
        <v>1556555.7</v>
      </c>
      <c r="V1341" s="95"/>
    </row>
    <row r="1342" spans="1:22" s="23" customFormat="1" ht="33.75">
      <c r="A1342" s="96" t="s">
        <v>93</v>
      </c>
      <c r="B1342" s="88">
        <v>200</v>
      </c>
      <c r="C1342" s="88" t="s">
        <v>1136</v>
      </c>
      <c r="D1342" s="97" t="str">
        <f t="shared" si="20"/>
        <v>000 1200 0000000 000 241</v>
      </c>
      <c r="E1342" s="93">
        <v>113875519.81</v>
      </c>
      <c r="F1342" s="94"/>
      <c r="G1342" s="95">
        <v>113875519.81</v>
      </c>
      <c r="H1342" s="95"/>
      <c r="I1342" s="95">
        <v>88577800</v>
      </c>
      <c r="J1342" s="95"/>
      <c r="K1342" s="95">
        <v>21270809.81</v>
      </c>
      <c r="L1342" s="95">
        <v>4026910</v>
      </c>
      <c r="M1342" s="95"/>
      <c r="N1342" s="95">
        <v>70443570.7</v>
      </c>
      <c r="O1342" s="95"/>
      <c r="P1342" s="95">
        <v>70443570.7</v>
      </c>
      <c r="Q1342" s="95"/>
      <c r="R1342" s="95">
        <v>61655630</v>
      </c>
      <c r="S1342" s="95"/>
      <c r="T1342" s="95">
        <v>7638271</v>
      </c>
      <c r="U1342" s="95">
        <v>1149669.7</v>
      </c>
      <c r="V1342" s="95"/>
    </row>
    <row r="1343" spans="1:22" s="23" customFormat="1" ht="45">
      <c r="A1343" s="96" t="s">
        <v>95</v>
      </c>
      <c r="B1343" s="88">
        <v>200</v>
      </c>
      <c r="C1343" s="88" t="s">
        <v>1137</v>
      </c>
      <c r="D1343" s="97" t="str">
        <f t="shared" si="20"/>
        <v>000 1200 0000000 000 242</v>
      </c>
      <c r="E1343" s="93">
        <v>6310700</v>
      </c>
      <c r="F1343" s="94"/>
      <c r="G1343" s="95">
        <v>6310700</v>
      </c>
      <c r="H1343" s="95"/>
      <c r="I1343" s="95"/>
      <c r="J1343" s="95"/>
      <c r="K1343" s="95">
        <v>5068500</v>
      </c>
      <c r="L1343" s="95">
        <v>1242200</v>
      </c>
      <c r="M1343" s="95"/>
      <c r="N1343" s="95">
        <v>2003610</v>
      </c>
      <c r="O1343" s="95"/>
      <c r="P1343" s="95">
        <v>2003610</v>
      </c>
      <c r="Q1343" s="95"/>
      <c r="R1343" s="95"/>
      <c r="S1343" s="95"/>
      <c r="T1343" s="95">
        <v>1596724</v>
      </c>
      <c r="U1343" s="95">
        <v>406886</v>
      </c>
      <c r="V1343" s="95"/>
    </row>
    <row r="1344" spans="1:22" s="23" customFormat="1" ht="12.75">
      <c r="A1344" s="96" t="s">
        <v>107</v>
      </c>
      <c r="B1344" s="88">
        <v>200</v>
      </c>
      <c r="C1344" s="88" t="s">
        <v>1138</v>
      </c>
      <c r="D1344" s="97" t="str">
        <f t="shared" si="20"/>
        <v>000 1200 0000000 000 290</v>
      </c>
      <c r="E1344" s="93">
        <v>200727.03</v>
      </c>
      <c r="F1344" s="94"/>
      <c r="G1344" s="95">
        <v>200727.03</v>
      </c>
      <c r="H1344" s="95"/>
      <c r="I1344" s="95">
        <v>140000</v>
      </c>
      <c r="J1344" s="95">
        <v>20000</v>
      </c>
      <c r="K1344" s="95">
        <v>6600</v>
      </c>
      <c r="L1344" s="95">
        <v>34127.03</v>
      </c>
      <c r="M1344" s="95"/>
      <c r="N1344" s="95">
        <v>24887.48</v>
      </c>
      <c r="O1344" s="95"/>
      <c r="P1344" s="95">
        <v>24887.48</v>
      </c>
      <c r="Q1344" s="95"/>
      <c r="R1344" s="95"/>
      <c r="S1344" s="95">
        <v>11974.57</v>
      </c>
      <c r="T1344" s="95">
        <v>5083.25</v>
      </c>
      <c r="U1344" s="95">
        <v>7829.66</v>
      </c>
      <c r="V1344" s="95"/>
    </row>
    <row r="1345" spans="1:22" s="23" customFormat="1" ht="12.75">
      <c r="A1345" s="96" t="s">
        <v>109</v>
      </c>
      <c r="B1345" s="88">
        <v>200</v>
      </c>
      <c r="C1345" s="88" t="s">
        <v>1139</v>
      </c>
      <c r="D1345" s="97" t="str">
        <f t="shared" si="20"/>
        <v>000 1200 0000000 000 300</v>
      </c>
      <c r="E1345" s="93">
        <v>1300951.7</v>
      </c>
      <c r="F1345" s="94"/>
      <c r="G1345" s="95">
        <v>1300951.7</v>
      </c>
      <c r="H1345" s="95"/>
      <c r="I1345" s="95"/>
      <c r="J1345" s="95">
        <v>317000</v>
      </c>
      <c r="K1345" s="95">
        <v>759901</v>
      </c>
      <c r="L1345" s="95">
        <v>224050.7</v>
      </c>
      <c r="M1345" s="95"/>
      <c r="N1345" s="95">
        <v>542942.6</v>
      </c>
      <c r="O1345" s="95"/>
      <c r="P1345" s="95">
        <v>542942.6</v>
      </c>
      <c r="Q1345" s="95"/>
      <c r="R1345" s="95"/>
      <c r="S1345" s="95">
        <v>78349.5</v>
      </c>
      <c r="T1345" s="95">
        <v>395448.1</v>
      </c>
      <c r="U1345" s="95">
        <v>69145</v>
      </c>
      <c r="V1345" s="95"/>
    </row>
    <row r="1346" spans="1:22" s="23" customFormat="1" ht="22.5">
      <c r="A1346" s="96" t="s">
        <v>111</v>
      </c>
      <c r="B1346" s="88">
        <v>200</v>
      </c>
      <c r="C1346" s="88" t="s">
        <v>1140</v>
      </c>
      <c r="D1346" s="97" t="str">
        <f t="shared" si="20"/>
        <v>000 1200 0000000 000 310</v>
      </c>
      <c r="E1346" s="93">
        <v>742840</v>
      </c>
      <c r="F1346" s="94"/>
      <c r="G1346" s="95">
        <v>742840</v>
      </c>
      <c r="H1346" s="95"/>
      <c r="I1346" s="95"/>
      <c r="J1346" s="95">
        <v>90000</v>
      </c>
      <c r="K1346" s="95">
        <v>650000</v>
      </c>
      <c r="L1346" s="95">
        <v>2840</v>
      </c>
      <c r="M1346" s="95"/>
      <c r="N1346" s="95">
        <v>364940</v>
      </c>
      <c r="O1346" s="95"/>
      <c r="P1346" s="95">
        <v>364940</v>
      </c>
      <c r="Q1346" s="95"/>
      <c r="R1346" s="95"/>
      <c r="S1346" s="95">
        <v>12100</v>
      </c>
      <c r="T1346" s="95">
        <v>350000</v>
      </c>
      <c r="U1346" s="95">
        <v>2840</v>
      </c>
      <c r="V1346" s="95"/>
    </row>
    <row r="1347" spans="1:22" s="23" customFormat="1" ht="22.5">
      <c r="A1347" s="96" t="s">
        <v>115</v>
      </c>
      <c r="B1347" s="88">
        <v>200</v>
      </c>
      <c r="C1347" s="88" t="s">
        <v>1141</v>
      </c>
      <c r="D1347" s="97" t="str">
        <f t="shared" si="20"/>
        <v>000 1200 0000000 000 340</v>
      </c>
      <c r="E1347" s="93">
        <v>558111.7</v>
      </c>
      <c r="F1347" s="94"/>
      <c r="G1347" s="95">
        <v>558111.7</v>
      </c>
      <c r="H1347" s="95"/>
      <c r="I1347" s="95"/>
      <c r="J1347" s="95">
        <v>227000</v>
      </c>
      <c r="K1347" s="95">
        <v>109901</v>
      </c>
      <c r="L1347" s="95">
        <v>221210.7</v>
      </c>
      <c r="M1347" s="95"/>
      <c r="N1347" s="95">
        <v>178002.6</v>
      </c>
      <c r="O1347" s="95"/>
      <c r="P1347" s="95">
        <v>178002.6</v>
      </c>
      <c r="Q1347" s="95"/>
      <c r="R1347" s="95"/>
      <c r="S1347" s="95">
        <v>66249.5</v>
      </c>
      <c r="T1347" s="95">
        <v>45448.1</v>
      </c>
      <c r="U1347" s="95">
        <v>66305</v>
      </c>
      <c r="V1347" s="95"/>
    </row>
    <row r="1348" spans="1:22" s="23" customFormat="1" ht="12.75">
      <c r="A1348" s="96" t="s">
        <v>1142</v>
      </c>
      <c r="B1348" s="88">
        <v>200</v>
      </c>
      <c r="C1348" s="88" t="s">
        <v>1143</v>
      </c>
      <c r="D1348" s="97" t="str">
        <f t="shared" si="20"/>
        <v>000 1201 0000000 000 000</v>
      </c>
      <c r="E1348" s="93">
        <v>79773200</v>
      </c>
      <c r="F1348" s="94"/>
      <c r="G1348" s="95">
        <v>79773200</v>
      </c>
      <c r="H1348" s="95"/>
      <c r="I1348" s="95">
        <v>75502500</v>
      </c>
      <c r="J1348" s="95">
        <v>550000</v>
      </c>
      <c r="K1348" s="95">
        <v>3720700</v>
      </c>
      <c r="L1348" s="95"/>
      <c r="M1348" s="95"/>
      <c r="N1348" s="95">
        <v>59448757.71</v>
      </c>
      <c r="O1348" s="95"/>
      <c r="P1348" s="95">
        <v>59448757.71</v>
      </c>
      <c r="Q1348" s="95"/>
      <c r="R1348" s="95">
        <v>58171557.71</v>
      </c>
      <c r="S1348" s="95">
        <v>99900</v>
      </c>
      <c r="T1348" s="95">
        <v>1177300</v>
      </c>
      <c r="U1348" s="95"/>
      <c r="V1348" s="95"/>
    </row>
    <row r="1349" spans="1:22" s="23" customFormat="1" ht="12.75">
      <c r="A1349" s="96" t="s">
        <v>67</v>
      </c>
      <c r="B1349" s="88">
        <v>200</v>
      </c>
      <c r="C1349" s="88" t="s">
        <v>1144</v>
      </c>
      <c r="D1349" s="97" t="str">
        <f t="shared" si="20"/>
        <v>000 1201 0000000 000 200</v>
      </c>
      <c r="E1349" s="93">
        <v>79773200</v>
      </c>
      <c r="F1349" s="94"/>
      <c r="G1349" s="95">
        <v>79773200</v>
      </c>
      <c r="H1349" s="95"/>
      <c r="I1349" s="95">
        <v>75502500</v>
      </c>
      <c r="J1349" s="95">
        <v>550000</v>
      </c>
      <c r="K1349" s="95">
        <v>3720700</v>
      </c>
      <c r="L1349" s="95"/>
      <c r="M1349" s="95"/>
      <c r="N1349" s="95">
        <v>59448757.71</v>
      </c>
      <c r="O1349" s="95"/>
      <c r="P1349" s="95">
        <v>59448757.71</v>
      </c>
      <c r="Q1349" s="95"/>
      <c r="R1349" s="95">
        <v>58171557.71</v>
      </c>
      <c r="S1349" s="95">
        <v>99900</v>
      </c>
      <c r="T1349" s="95">
        <v>1177300</v>
      </c>
      <c r="U1349" s="95"/>
      <c r="V1349" s="95"/>
    </row>
    <row r="1350" spans="1:22" s="23" customFormat="1" ht="12.75">
      <c r="A1350" s="96" t="s">
        <v>77</v>
      </c>
      <c r="B1350" s="88">
        <v>200</v>
      </c>
      <c r="C1350" s="88" t="s">
        <v>1145</v>
      </c>
      <c r="D1350" s="97" t="str">
        <f t="shared" si="20"/>
        <v>000 1201 0000000 000 220</v>
      </c>
      <c r="E1350" s="93">
        <v>7171600</v>
      </c>
      <c r="F1350" s="94"/>
      <c r="G1350" s="95">
        <v>7171600</v>
      </c>
      <c r="H1350" s="95"/>
      <c r="I1350" s="95">
        <v>6621600</v>
      </c>
      <c r="J1350" s="95">
        <v>550000</v>
      </c>
      <c r="K1350" s="95"/>
      <c r="L1350" s="95"/>
      <c r="M1350" s="95"/>
      <c r="N1350" s="95">
        <v>1957027.71</v>
      </c>
      <c r="O1350" s="95"/>
      <c r="P1350" s="95">
        <v>1957027.71</v>
      </c>
      <c r="Q1350" s="95"/>
      <c r="R1350" s="95">
        <v>1857127.71</v>
      </c>
      <c r="S1350" s="95">
        <v>99900</v>
      </c>
      <c r="T1350" s="95"/>
      <c r="U1350" s="95"/>
      <c r="V1350" s="95"/>
    </row>
    <row r="1351" spans="1:22" s="23" customFormat="1" ht="12.75">
      <c r="A1351" s="96" t="s">
        <v>89</v>
      </c>
      <c r="B1351" s="88">
        <v>200</v>
      </c>
      <c r="C1351" s="88" t="s">
        <v>1146</v>
      </c>
      <c r="D1351" s="97" t="str">
        <f aca="true" t="shared" si="21" ref="D1351:D1404">IF(OR(LEFT(C1351,5)="000 9",LEFT(C1351,5)="000 7"),"X",C1351)</f>
        <v>000 1201 0000000 000 226</v>
      </c>
      <c r="E1351" s="93">
        <v>7171600</v>
      </c>
      <c r="F1351" s="94"/>
      <c r="G1351" s="95">
        <v>7171600</v>
      </c>
      <c r="H1351" s="95"/>
      <c r="I1351" s="95">
        <v>6621600</v>
      </c>
      <c r="J1351" s="95">
        <v>550000</v>
      </c>
      <c r="K1351" s="95"/>
      <c r="L1351" s="95"/>
      <c r="M1351" s="95"/>
      <c r="N1351" s="95">
        <v>1957027.71</v>
      </c>
      <c r="O1351" s="95"/>
      <c r="P1351" s="95">
        <v>1957027.71</v>
      </c>
      <c r="Q1351" s="95"/>
      <c r="R1351" s="95">
        <v>1857127.71</v>
      </c>
      <c r="S1351" s="95">
        <v>99900</v>
      </c>
      <c r="T1351" s="95"/>
      <c r="U1351" s="95"/>
      <c r="V1351" s="95"/>
    </row>
    <row r="1352" spans="1:22" s="23" customFormat="1" ht="22.5">
      <c r="A1352" s="96" t="s">
        <v>91</v>
      </c>
      <c r="B1352" s="88">
        <v>200</v>
      </c>
      <c r="C1352" s="88" t="s">
        <v>1147</v>
      </c>
      <c r="D1352" s="97" t="str">
        <f t="shared" si="21"/>
        <v>000 1201 0000000 000 240</v>
      </c>
      <c r="E1352" s="93">
        <v>72601600</v>
      </c>
      <c r="F1352" s="94"/>
      <c r="G1352" s="95">
        <v>72601600</v>
      </c>
      <c r="H1352" s="95"/>
      <c r="I1352" s="95">
        <v>68880900</v>
      </c>
      <c r="J1352" s="95"/>
      <c r="K1352" s="95">
        <v>3720700</v>
      </c>
      <c r="L1352" s="95"/>
      <c r="M1352" s="95"/>
      <c r="N1352" s="95">
        <v>57491730</v>
      </c>
      <c r="O1352" s="95"/>
      <c r="P1352" s="95">
        <v>57491730</v>
      </c>
      <c r="Q1352" s="95"/>
      <c r="R1352" s="95">
        <v>56314430</v>
      </c>
      <c r="S1352" s="95"/>
      <c r="T1352" s="95">
        <v>1177300</v>
      </c>
      <c r="U1352" s="95"/>
      <c r="V1352" s="95"/>
    </row>
    <row r="1353" spans="1:22" s="23" customFormat="1" ht="33.75">
      <c r="A1353" s="96" t="s">
        <v>93</v>
      </c>
      <c r="B1353" s="88">
        <v>200</v>
      </c>
      <c r="C1353" s="88" t="s">
        <v>1148</v>
      </c>
      <c r="D1353" s="97" t="str">
        <f t="shared" si="21"/>
        <v>000 1201 0000000 000 241</v>
      </c>
      <c r="E1353" s="93">
        <v>72601600</v>
      </c>
      <c r="F1353" s="94"/>
      <c r="G1353" s="95">
        <v>72601600</v>
      </c>
      <c r="H1353" s="95"/>
      <c r="I1353" s="95">
        <v>68880900</v>
      </c>
      <c r="J1353" s="95"/>
      <c r="K1353" s="95">
        <v>3720700</v>
      </c>
      <c r="L1353" s="95"/>
      <c r="M1353" s="95"/>
      <c r="N1353" s="95">
        <v>57491730</v>
      </c>
      <c r="O1353" s="95"/>
      <c r="P1353" s="95">
        <v>57491730</v>
      </c>
      <c r="Q1353" s="95"/>
      <c r="R1353" s="95">
        <v>56314430</v>
      </c>
      <c r="S1353" s="95"/>
      <c r="T1353" s="95">
        <v>1177300</v>
      </c>
      <c r="U1353" s="95"/>
      <c r="V1353" s="95"/>
    </row>
    <row r="1354" spans="1:22" s="23" customFormat="1" ht="12.75">
      <c r="A1354" s="96" t="s">
        <v>1149</v>
      </c>
      <c r="B1354" s="88">
        <v>200</v>
      </c>
      <c r="C1354" s="88" t="s">
        <v>1150</v>
      </c>
      <c r="D1354" s="97" t="str">
        <f t="shared" si="21"/>
        <v>000 1202 0000000 000 000</v>
      </c>
      <c r="E1354" s="93">
        <v>90668021.04</v>
      </c>
      <c r="F1354" s="94"/>
      <c r="G1354" s="95">
        <v>90668021.04</v>
      </c>
      <c r="H1354" s="95"/>
      <c r="I1354" s="95">
        <v>28148800</v>
      </c>
      <c r="J1354" s="95">
        <v>23295700</v>
      </c>
      <c r="K1354" s="95">
        <v>28230728</v>
      </c>
      <c r="L1354" s="95">
        <v>10992793.04</v>
      </c>
      <c r="M1354" s="95"/>
      <c r="N1354" s="95">
        <v>25643756.09</v>
      </c>
      <c r="O1354" s="95"/>
      <c r="P1354" s="95">
        <v>25643756.09</v>
      </c>
      <c r="Q1354" s="95"/>
      <c r="R1354" s="95">
        <v>7371096.4</v>
      </c>
      <c r="S1354" s="95">
        <v>5146658.81</v>
      </c>
      <c r="T1354" s="95">
        <v>9915524.67</v>
      </c>
      <c r="U1354" s="95">
        <v>3210476.21</v>
      </c>
      <c r="V1354" s="95"/>
    </row>
    <row r="1355" spans="1:22" s="23" customFormat="1" ht="12.75">
      <c r="A1355" s="96" t="s">
        <v>67</v>
      </c>
      <c r="B1355" s="88">
        <v>200</v>
      </c>
      <c r="C1355" s="88" t="s">
        <v>1151</v>
      </c>
      <c r="D1355" s="97" t="str">
        <f t="shared" si="21"/>
        <v>000 1202 0000000 000 200</v>
      </c>
      <c r="E1355" s="93">
        <v>89367069.34</v>
      </c>
      <c r="F1355" s="94"/>
      <c r="G1355" s="95">
        <v>89367069.34</v>
      </c>
      <c r="H1355" s="95"/>
      <c r="I1355" s="95">
        <v>28148800</v>
      </c>
      <c r="J1355" s="95">
        <v>22978700</v>
      </c>
      <c r="K1355" s="95">
        <v>27470827</v>
      </c>
      <c r="L1355" s="95">
        <v>10768742.34</v>
      </c>
      <c r="M1355" s="95"/>
      <c r="N1355" s="95">
        <v>25100813.49</v>
      </c>
      <c r="O1355" s="95"/>
      <c r="P1355" s="95">
        <v>25100813.49</v>
      </c>
      <c r="Q1355" s="95"/>
      <c r="R1355" s="95">
        <v>7371096.4</v>
      </c>
      <c r="S1355" s="95">
        <v>5068309.31</v>
      </c>
      <c r="T1355" s="95">
        <v>9520076.57</v>
      </c>
      <c r="U1355" s="95">
        <v>3141331.21</v>
      </c>
      <c r="V1355" s="95"/>
    </row>
    <row r="1356" spans="1:22" s="23" customFormat="1" ht="22.5">
      <c r="A1356" s="96" t="s">
        <v>69</v>
      </c>
      <c r="B1356" s="88">
        <v>200</v>
      </c>
      <c r="C1356" s="88" t="s">
        <v>1152</v>
      </c>
      <c r="D1356" s="97" t="str">
        <f t="shared" si="21"/>
        <v>000 1202 0000000 000 210</v>
      </c>
      <c r="E1356" s="93">
        <v>14574349.15</v>
      </c>
      <c r="F1356" s="94"/>
      <c r="G1356" s="95">
        <v>14574349.15</v>
      </c>
      <c r="H1356" s="95"/>
      <c r="I1356" s="95"/>
      <c r="J1356" s="95">
        <v>7983200</v>
      </c>
      <c r="K1356" s="95">
        <v>3799867.19</v>
      </c>
      <c r="L1356" s="95">
        <v>2791281.96</v>
      </c>
      <c r="M1356" s="95"/>
      <c r="N1356" s="95">
        <v>4022771.08</v>
      </c>
      <c r="O1356" s="95"/>
      <c r="P1356" s="95">
        <v>4022771.08</v>
      </c>
      <c r="Q1356" s="95"/>
      <c r="R1356" s="95"/>
      <c r="S1356" s="95">
        <v>1953687.4</v>
      </c>
      <c r="T1356" s="95">
        <v>1185569.51</v>
      </c>
      <c r="U1356" s="95">
        <v>883514.17</v>
      </c>
      <c r="V1356" s="95"/>
    </row>
    <row r="1357" spans="1:22" s="23" customFormat="1" ht="12.75">
      <c r="A1357" s="96" t="s">
        <v>71</v>
      </c>
      <c r="B1357" s="88">
        <v>200</v>
      </c>
      <c r="C1357" s="88" t="s">
        <v>1153</v>
      </c>
      <c r="D1357" s="97" t="str">
        <f t="shared" si="21"/>
        <v>000 1202 0000000 000 211</v>
      </c>
      <c r="E1357" s="93">
        <v>10809864.88</v>
      </c>
      <c r="F1357" s="94"/>
      <c r="G1357" s="95">
        <v>10809864.88</v>
      </c>
      <c r="H1357" s="95"/>
      <c r="I1357" s="95"/>
      <c r="J1357" s="95">
        <v>5956000</v>
      </c>
      <c r="K1357" s="95">
        <v>2803245.19</v>
      </c>
      <c r="L1357" s="95">
        <v>2050619.69</v>
      </c>
      <c r="M1357" s="95"/>
      <c r="N1357" s="95">
        <v>3128583.97</v>
      </c>
      <c r="O1357" s="95"/>
      <c r="P1357" s="95">
        <v>3128583.97</v>
      </c>
      <c r="Q1357" s="95"/>
      <c r="R1357" s="95"/>
      <c r="S1357" s="95">
        <v>1474519.77</v>
      </c>
      <c r="T1357" s="95">
        <v>984783.91</v>
      </c>
      <c r="U1357" s="95">
        <v>669280.29</v>
      </c>
      <c r="V1357" s="95"/>
    </row>
    <row r="1358" spans="1:22" s="23" customFormat="1" ht="12.75">
      <c r="A1358" s="96" t="s">
        <v>73</v>
      </c>
      <c r="B1358" s="88">
        <v>200</v>
      </c>
      <c r="C1358" s="88" t="s">
        <v>1154</v>
      </c>
      <c r="D1358" s="97" t="str">
        <f t="shared" si="21"/>
        <v>000 1202 0000000 000 212</v>
      </c>
      <c r="E1358" s="93">
        <v>6100</v>
      </c>
      <c r="F1358" s="94"/>
      <c r="G1358" s="95">
        <v>6100</v>
      </c>
      <c r="H1358" s="95"/>
      <c r="I1358" s="95"/>
      <c r="J1358" s="95"/>
      <c r="K1358" s="95">
        <v>6000</v>
      </c>
      <c r="L1358" s="95">
        <v>100</v>
      </c>
      <c r="M1358" s="95"/>
      <c r="N1358" s="95">
        <v>1700</v>
      </c>
      <c r="O1358" s="95"/>
      <c r="P1358" s="95">
        <v>1700</v>
      </c>
      <c r="Q1358" s="95"/>
      <c r="R1358" s="95"/>
      <c r="S1358" s="95"/>
      <c r="T1358" s="95">
        <v>1600</v>
      </c>
      <c r="U1358" s="95">
        <v>100</v>
      </c>
      <c r="V1358" s="95"/>
    </row>
    <row r="1359" spans="1:22" s="23" customFormat="1" ht="12.75">
      <c r="A1359" s="96" t="s">
        <v>75</v>
      </c>
      <c r="B1359" s="88">
        <v>200</v>
      </c>
      <c r="C1359" s="88" t="s">
        <v>1155</v>
      </c>
      <c r="D1359" s="97" t="str">
        <f t="shared" si="21"/>
        <v>000 1202 0000000 000 213</v>
      </c>
      <c r="E1359" s="93">
        <v>3758384.27</v>
      </c>
      <c r="F1359" s="94"/>
      <c r="G1359" s="95">
        <v>3758384.27</v>
      </c>
      <c r="H1359" s="95"/>
      <c r="I1359" s="95"/>
      <c r="J1359" s="95">
        <v>2027200</v>
      </c>
      <c r="K1359" s="95">
        <v>990622</v>
      </c>
      <c r="L1359" s="95">
        <v>740562.27</v>
      </c>
      <c r="M1359" s="95"/>
      <c r="N1359" s="95">
        <v>892487.11</v>
      </c>
      <c r="O1359" s="95"/>
      <c r="P1359" s="95">
        <v>892487.11</v>
      </c>
      <c r="Q1359" s="95"/>
      <c r="R1359" s="95"/>
      <c r="S1359" s="95">
        <v>479167.63</v>
      </c>
      <c r="T1359" s="95">
        <v>199185.6</v>
      </c>
      <c r="U1359" s="95">
        <v>214133.88</v>
      </c>
      <c r="V1359" s="95"/>
    </row>
    <row r="1360" spans="1:22" s="23" customFormat="1" ht="12.75">
      <c r="A1360" s="96" t="s">
        <v>77</v>
      </c>
      <c r="B1360" s="88">
        <v>200</v>
      </c>
      <c r="C1360" s="88" t="s">
        <v>1156</v>
      </c>
      <c r="D1360" s="97" t="str">
        <f t="shared" si="21"/>
        <v>000 1202 0000000 000 220</v>
      </c>
      <c r="E1360" s="93">
        <v>27147373.35</v>
      </c>
      <c r="F1360" s="94"/>
      <c r="G1360" s="95">
        <v>27147373.35</v>
      </c>
      <c r="H1360" s="95"/>
      <c r="I1360" s="95">
        <v>8451900</v>
      </c>
      <c r="J1360" s="95">
        <v>14975500</v>
      </c>
      <c r="K1360" s="95">
        <v>1045750</v>
      </c>
      <c r="L1360" s="95">
        <v>2674223.35</v>
      </c>
      <c r="M1360" s="95"/>
      <c r="N1360" s="95">
        <v>6097704.23</v>
      </c>
      <c r="O1360" s="95"/>
      <c r="P1360" s="95">
        <v>6097704.23</v>
      </c>
      <c r="Q1360" s="95"/>
      <c r="R1360" s="95">
        <v>2029896.4</v>
      </c>
      <c r="S1360" s="95">
        <v>3102647.34</v>
      </c>
      <c r="T1360" s="95">
        <v>271728.81</v>
      </c>
      <c r="U1360" s="95">
        <v>693431.68</v>
      </c>
      <c r="V1360" s="95"/>
    </row>
    <row r="1361" spans="1:22" s="23" customFormat="1" ht="12.75">
      <c r="A1361" s="96" t="s">
        <v>79</v>
      </c>
      <c r="B1361" s="88">
        <v>200</v>
      </c>
      <c r="C1361" s="88" t="s">
        <v>1157</v>
      </c>
      <c r="D1361" s="97" t="str">
        <f t="shared" si="21"/>
        <v>000 1202 0000000 000 221</v>
      </c>
      <c r="E1361" s="93">
        <v>364434</v>
      </c>
      <c r="F1361" s="94"/>
      <c r="G1361" s="95">
        <v>364434</v>
      </c>
      <c r="H1361" s="95"/>
      <c r="I1361" s="95"/>
      <c r="J1361" s="95">
        <v>177000</v>
      </c>
      <c r="K1361" s="95">
        <v>82200</v>
      </c>
      <c r="L1361" s="95">
        <v>105234</v>
      </c>
      <c r="M1361" s="95"/>
      <c r="N1361" s="95">
        <v>75063.51</v>
      </c>
      <c r="O1361" s="95"/>
      <c r="P1361" s="95">
        <v>75063.51</v>
      </c>
      <c r="Q1361" s="95"/>
      <c r="R1361" s="95"/>
      <c r="S1361" s="95">
        <v>32320.73</v>
      </c>
      <c r="T1361" s="95">
        <v>22021.13</v>
      </c>
      <c r="U1361" s="95">
        <v>20721.65</v>
      </c>
      <c r="V1361" s="95"/>
    </row>
    <row r="1362" spans="1:22" s="23" customFormat="1" ht="12.75">
      <c r="A1362" s="96" t="s">
        <v>81</v>
      </c>
      <c r="B1362" s="88">
        <v>200</v>
      </c>
      <c r="C1362" s="88" t="s">
        <v>1158</v>
      </c>
      <c r="D1362" s="97" t="str">
        <f t="shared" si="21"/>
        <v>000 1202 0000000 000 222</v>
      </c>
      <c r="E1362" s="93">
        <v>457100</v>
      </c>
      <c r="F1362" s="94"/>
      <c r="G1362" s="95">
        <v>457100</v>
      </c>
      <c r="H1362" s="95"/>
      <c r="I1362" s="95"/>
      <c r="J1362" s="95">
        <v>230000</v>
      </c>
      <c r="K1362" s="95">
        <v>27200</v>
      </c>
      <c r="L1362" s="95">
        <v>199900</v>
      </c>
      <c r="M1362" s="95"/>
      <c r="N1362" s="95">
        <v>135859.24</v>
      </c>
      <c r="O1362" s="95"/>
      <c r="P1362" s="95">
        <v>135859.24</v>
      </c>
      <c r="Q1362" s="95"/>
      <c r="R1362" s="95"/>
      <c r="S1362" s="95">
        <v>82480.24</v>
      </c>
      <c r="T1362" s="95"/>
      <c r="U1362" s="95">
        <v>53379</v>
      </c>
      <c r="V1362" s="95"/>
    </row>
    <row r="1363" spans="1:22" s="23" customFormat="1" ht="12.75">
      <c r="A1363" s="96" t="s">
        <v>83</v>
      </c>
      <c r="B1363" s="88">
        <v>200</v>
      </c>
      <c r="C1363" s="88" t="s">
        <v>1159</v>
      </c>
      <c r="D1363" s="97" t="str">
        <f t="shared" si="21"/>
        <v>000 1202 0000000 000 223</v>
      </c>
      <c r="E1363" s="93">
        <v>206975</v>
      </c>
      <c r="F1363" s="94"/>
      <c r="G1363" s="95">
        <v>206975</v>
      </c>
      <c r="H1363" s="95"/>
      <c r="I1363" s="95"/>
      <c r="J1363" s="95">
        <v>170000</v>
      </c>
      <c r="K1363" s="95">
        <v>1200</v>
      </c>
      <c r="L1363" s="95">
        <v>35775</v>
      </c>
      <c r="M1363" s="95"/>
      <c r="N1363" s="95">
        <v>62223</v>
      </c>
      <c r="O1363" s="95"/>
      <c r="P1363" s="95">
        <v>62223</v>
      </c>
      <c r="Q1363" s="95"/>
      <c r="R1363" s="95"/>
      <c r="S1363" s="95">
        <v>55000</v>
      </c>
      <c r="T1363" s="95">
        <v>271.23</v>
      </c>
      <c r="U1363" s="95">
        <v>6951.77</v>
      </c>
      <c r="V1363" s="95"/>
    </row>
    <row r="1364" spans="1:22" s="23" customFormat="1" ht="22.5">
      <c r="A1364" s="96" t="s">
        <v>87</v>
      </c>
      <c r="B1364" s="88">
        <v>200</v>
      </c>
      <c r="C1364" s="88" t="s">
        <v>1160</v>
      </c>
      <c r="D1364" s="97" t="str">
        <f t="shared" si="21"/>
        <v>000 1202 0000000 000 225</v>
      </c>
      <c r="E1364" s="93">
        <v>428680</v>
      </c>
      <c r="F1364" s="94"/>
      <c r="G1364" s="95">
        <v>428680</v>
      </c>
      <c r="H1364" s="95"/>
      <c r="I1364" s="95"/>
      <c r="J1364" s="95">
        <v>335000</v>
      </c>
      <c r="K1364" s="95">
        <v>4000</v>
      </c>
      <c r="L1364" s="95">
        <v>89680</v>
      </c>
      <c r="M1364" s="95"/>
      <c r="N1364" s="95">
        <v>48402.8</v>
      </c>
      <c r="O1364" s="95"/>
      <c r="P1364" s="95">
        <v>48402.8</v>
      </c>
      <c r="Q1364" s="95"/>
      <c r="R1364" s="95"/>
      <c r="S1364" s="95">
        <v>23195.8</v>
      </c>
      <c r="T1364" s="95"/>
      <c r="U1364" s="95">
        <v>25207</v>
      </c>
      <c r="V1364" s="95"/>
    </row>
    <row r="1365" spans="1:22" s="23" customFormat="1" ht="12.75">
      <c r="A1365" s="96" t="s">
        <v>89</v>
      </c>
      <c r="B1365" s="88">
        <v>200</v>
      </c>
      <c r="C1365" s="88" t="s">
        <v>1161</v>
      </c>
      <c r="D1365" s="97" t="str">
        <f t="shared" si="21"/>
        <v>000 1202 0000000 000 226</v>
      </c>
      <c r="E1365" s="93">
        <v>25690184.35</v>
      </c>
      <c r="F1365" s="94"/>
      <c r="G1365" s="95">
        <v>25690184.35</v>
      </c>
      <c r="H1365" s="95"/>
      <c r="I1365" s="95">
        <v>8451900</v>
      </c>
      <c r="J1365" s="95">
        <v>14063500</v>
      </c>
      <c r="K1365" s="95">
        <v>931150</v>
      </c>
      <c r="L1365" s="95">
        <v>2243634.35</v>
      </c>
      <c r="M1365" s="95"/>
      <c r="N1365" s="95">
        <v>5776155.68</v>
      </c>
      <c r="O1365" s="95"/>
      <c r="P1365" s="95">
        <v>5776155.68</v>
      </c>
      <c r="Q1365" s="95"/>
      <c r="R1365" s="95">
        <v>2029896.4</v>
      </c>
      <c r="S1365" s="95">
        <v>2909650.57</v>
      </c>
      <c r="T1365" s="95">
        <v>249436.45</v>
      </c>
      <c r="U1365" s="95">
        <v>587172.26</v>
      </c>
      <c r="V1365" s="95"/>
    </row>
    <row r="1366" spans="1:22" s="23" customFormat="1" ht="22.5">
      <c r="A1366" s="96" t="s">
        <v>91</v>
      </c>
      <c r="B1366" s="88">
        <v>200</v>
      </c>
      <c r="C1366" s="88" t="s">
        <v>1162</v>
      </c>
      <c r="D1366" s="97" t="str">
        <f t="shared" si="21"/>
        <v>000 1202 0000000 000 240</v>
      </c>
      <c r="E1366" s="93">
        <v>47584619.81</v>
      </c>
      <c r="F1366" s="94"/>
      <c r="G1366" s="95">
        <v>47584619.81</v>
      </c>
      <c r="H1366" s="95"/>
      <c r="I1366" s="95">
        <v>19696900</v>
      </c>
      <c r="J1366" s="95"/>
      <c r="K1366" s="95">
        <v>22618609.81</v>
      </c>
      <c r="L1366" s="95">
        <v>5269110</v>
      </c>
      <c r="M1366" s="95"/>
      <c r="N1366" s="95">
        <v>14955450.7</v>
      </c>
      <c r="O1366" s="95"/>
      <c r="P1366" s="95">
        <v>14955450.7</v>
      </c>
      <c r="Q1366" s="95"/>
      <c r="R1366" s="95">
        <v>5341200</v>
      </c>
      <c r="S1366" s="95"/>
      <c r="T1366" s="95">
        <v>8057695</v>
      </c>
      <c r="U1366" s="95">
        <v>1556555.7</v>
      </c>
      <c r="V1366" s="95"/>
    </row>
    <row r="1367" spans="1:22" s="23" customFormat="1" ht="33.75">
      <c r="A1367" s="96" t="s">
        <v>93</v>
      </c>
      <c r="B1367" s="88">
        <v>200</v>
      </c>
      <c r="C1367" s="88" t="s">
        <v>1163</v>
      </c>
      <c r="D1367" s="97" t="str">
        <f t="shared" si="21"/>
        <v>000 1202 0000000 000 241</v>
      </c>
      <c r="E1367" s="93">
        <v>41273919.81</v>
      </c>
      <c r="F1367" s="94"/>
      <c r="G1367" s="95">
        <v>41273919.81</v>
      </c>
      <c r="H1367" s="95"/>
      <c r="I1367" s="95">
        <v>19696900</v>
      </c>
      <c r="J1367" s="95"/>
      <c r="K1367" s="95">
        <v>17550109.81</v>
      </c>
      <c r="L1367" s="95">
        <v>4026910</v>
      </c>
      <c r="M1367" s="95"/>
      <c r="N1367" s="95">
        <v>12951840.7</v>
      </c>
      <c r="O1367" s="95"/>
      <c r="P1367" s="95">
        <v>12951840.7</v>
      </c>
      <c r="Q1367" s="95"/>
      <c r="R1367" s="95">
        <v>5341200</v>
      </c>
      <c r="S1367" s="95"/>
      <c r="T1367" s="95">
        <v>6460971</v>
      </c>
      <c r="U1367" s="95">
        <v>1149669.7</v>
      </c>
      <c r="V1367" s="95"/>
    </row>
    <row r="1368" spans="1:22" s="23" customFormat="1" ht="45">
      <c r="A1368" s="96" t="s">
        <v>95</v>
      </c>
      <c r="B1368" s="88">
        <v>200</v>
      </c>
      <c r="C1368" s="88" t="s">
        <v>1164</v>
      </c>
      <c r="D1368" s="97" t="str">
        <f t="shared" si="21"/>
        <v>000 1202 0000000 000 242</v>
      </c>
      <c r="E1368" s="93">
        <v>6310700</v>
      </c>
      <c r="F1368" s="94"/>
      <c r="G1368" s="95">
        <v>6310700</v>
      </c>
      <c r="H1368" s="95"/>
      <c r="I1368" s="95"/>
      <c r="J1368" s="95"/>
      <c r="K1368" s="95">
        <v>5068500</v>
      </c>
      <c r="L1368" s="95">
        <v>1242200</v>
      </c>
      <c r="M1368" s="95"/>
      <c r="N1368" s="95">
        <v>2003610</v>
      </c>
      <c r="O1368" s="95"/>
      <c r="P1368" s="95">
        <v>2003610</v>
      </c>
      <c r="Q1368" s="95"/>
      <c r="R1368" s="95"/>
      <c r="S1368" s="95"/>
      <c r="T1368" s="95">
        <v>1596724</v>
      </c>
      <c r="U1368" s="95">
        <v>406886</v>
      </c>
      <c r="V1368" s="95"/>
    </row>
    <row r="1369" spans="1:22" s="23" customFormat="1" ht="12.75">
      <c r="A1369" s="96" t="s">
        <v>107</v>
      </c>
      <c r="B1369" s="88">
        <v>200</v>
      </c>
      <c r="C1369" s="88" t="s">
        <v>1165</v>
      </c>
      <c r="D1369" s="97" t="str">
        <f t="shared" si="21"/>
        <v>000 1202 0000000 000 290</v>
      </c>
      <c r="E1369" s="93">
        <v>60727.03</v>
      </c>
      <c r="F1369" s="94"/>
      <c r="G1369" s="95">
        <v>60727.03</v>
      </c>
      <c r="H1369" s="95"/>
      <c r="I1369" s="95"/>
      <c r="J1369" s="95">
        <v>20000</v>
      </c>
      <c r="K1369" s="95">
        <v>6600</v>
      </c>
      <c r="L1369" s="95">
        <v>34127.03</v>
      </c>
      <c r="M1369" s="95"/>
      <c r="N1369" s="95">
        <v>24887.48</v>
      </c>
      <c r="O1369" s="95"/>
      <c r="P1369" s="95">
        <v>24887.48</v>
      </c>
      <c r="Q1369" s="95"/>
      <c r="R1369" s="95"/>
      <c r="S1369" s="95">
        <v>11974.57</v>
      </c>
      <c r="T1369" s="95">
        <v>5083.25</v>
      </c>
      <c r="U1369" s="95">
        <v>7829.66</v>
      </c>
      <c r="V1369" s="95"/>
    </row>
    <row r="1370" spans="1:22" s="23" customFormat="1" ht="12.75">
      <c r="A1370" s="96" t="s">
        <v>109</v>
      </c>
      <c r="B1370" s="88">
        <v>200</v>
      </c>
      <c r="C1370" s="88" t="s">
        <v>1166</v>
      </c>
      <c r="D1370" s="97" t="str">
        <f t="shared" si="21"/>
        <v>000 1202 0000000 000 300</v>
      </c>
      <c r="E1370" s="93">
        <v>1300951.7</v>
      </c>
      <c r="F1370" s="94"/>
      <c r="G1370" s="95">
        <v>1300951.7</v>
      </c>
      <c r="H1370" s="95"/>
      <c r="I1370" s="95"/>
      <c r="J1370" s="95">
        <v>317000</v>
      </c>
      <c r="K1370" s="95">
        <v>759901</v>
      </c>
      <c r="L1370" s="95">
        <v>224050.7</v>
      </c>
      <c r="M1370" s="95"/>
      <c r="N1370" s="95">
        <v>542942.6</v>
      </c>
      <c r="O1370" s="95"/>
      <c r="P1370" s="95">
        <v>542942.6</v>
      </c>
      <c r="Q1370" s="95"/>
      <c r="R1370" s="95"/>
      <c r="S1370" s="95">
        <v>78349.5</v>
      </c>
      <c r="T1370" s="95">
        <v>395448.1</v>
      </c>
      <c r="U1370" s="95">
        <v>69145</v>
      </c>
      <c r="V1370" s="95"/>
    </row>
    <row r="1371" spans="1:22" s="23" customFormat="1" ht="22.5">
      <c r="A1371" s="96" t="s">
        <v>111</v>
      </c>
      <c r="B1371" s="88">
        <v>200</v>
      </c>
      <c r="C1371" s="88" t="s">
        <v>1167</v>
      </c>
      <c r="D1371" s="97" t="str">
        <f t="shared" si="21"/>
        <v>000 1202 0000000 000 310</v>
      </c>
      <c r="E1371" s="93">
        <v>742840</v>
      </c>
      <c r="F1371" s="94"/>
      <c r="G1371" s="95">
        <v>742840</v>
      </c>
      <c r="H1371" s="95"/>
      <c r="I1371" s="95"/>
      <c r="J1371" s="95">
        <v>90000</v>
      </c>
      <c r="K1371" s="95">
        <v>650000</v>
      </c>
      <c r="L1371" s="95">
        <v>2840</v>
      </c>
      <c r="M1371" s="95"/>
      <c r="N1371" s="95">
        <v>364940</v>
      </c>
      <c r="O1371" s="95"/>
      <c r="P1371" s="95">
        <v>364940</v>
      </c>
      <c r="Q1371" s="95"/>
      <c r="R1371" s="95"/>
      <c r="S1371" s="95">
        <v>12100</v>
      </c>
      <c r="T1371" s="95">
        <v>350000</v>
      </c>
      <c r="U1371" s="95">
        <v>2840</v>
      </c>
      <c r="V1371" s="95"/>
    </row>
    <row r="1372" spans="1:22" s="23" customFormat="1" ht="22.5">
      <c r="A1372" s="96" t="s">
        <v>115</v>
      </c>
      <c r="B1372" s="88">
        <v>200</v>
      </c>
      <c r="C1372" s="88" t="s">
        <v>1168</v>
      </c>
      <c r="D1372" s="97" t="str">
        <f t="shared" si="21"/>
        <v>000 1202 0000000 000 340</v>
      </c>
      <c r="E1372" s="93">
        <v>558111.7</v>
      </c>
      <c r="F1372" s="94"/>
      <c r="G1372" s="95">
        <v>558111.7</v>
      </c>
      <c r="H1372" s="95"/>
      <c r="I1372" s="95"/>
      <c r="J1372" s="95">
        <v>227000</v>
      </c>
      <c r="K1372" s="95">
        <v>109901</v>
      </c>
      <c r="L1372" s="95">
        <v>221210.7</v>
      </c>
      <c r="M1372" s="95"/>
      <c r="N1372" s="95">
        <v>178002.6</v>
      </c>
      <c r="O1372" s="95"/>
      <c r="P1372" s="95">
        <v>178002.6</v>
      </c>
      <c r="Q1372" s="95"/>
      <c r="R1372" s="95"/>
      <c r="S1372" s="95">
        <v>66249.5</v>
      </c>
      <c r="T1372" s="95">
        <v>45448.1</v>
      </c>
      <c r="U1372" s="95">
        <v>66305</v>
      </c>
      <c r="V1372" s="95"/>
    </row>
    <row r="1373" spans="1:22" s="23" customFormat="1" ht="22.5">
      <c r="A1373" s="96" t="s">
        <v>1169</v>
      </c>
      <c r="B1373" s="88">
        <v>200</v>
      </c>
      <c r="C1373" s="88" t="s">
        <v>1170</v>
      </c>
      <c r="D1373" s="97" t="str">
        <f t="shared" si="21"/>
        <v>000 1204 0000000 000 000</v>
      </c>
      <c r="E1373" s="93">
        <v>2524220</v>
      </c>
      <c r="F1373" s="94"/>
      <c r="G1373" s="95">
        <v>2524220</v>
      </c>
      <c r="H1373" s="95"/>
      <c r="I1373" s="95">
        <v>2524220</v>
      </c>
      <c r="J1373" s="95"/>
      <c r="K1373" s="95"/>
      <c r="L1373" s="95"/>
      <c r="M1373" s="95"/>
      <c r="N1373" s="95">
        <v>50700</v>
      </c>
      <c r="O1373" s="95"/>
      <c r="P1373" s="95">
        <v>50700</v>
      </c>
      <c r="Q1373" s="95"/>
      <c r="R1373" s="95">
        <v>50700</v>
      </c>
      <c r="S1373" s="95"/>
      <c r="T1373" s="95"/>
      <c r="U1373" s="95"/>
      <c r="V1373" s="95"/>
    </row>
    <row r="1374" spans="1:22" s="23" customFormat="1" ht="12.75">
      <c r="A1374" s="96" t="s">
        <v>67</v>
      </c>
      <c r="B1374" s="88">
        <v>200</v>
      </c>
      <c r="C1374" s="88" t="s">
        <v>1171</v>
      </c>
      <c r="D1374" s="97" t="str">
        <f t="shared" si="21"/>
        <v>000 1204 0000000 000 200</v>
      </c>
      <c r="E1374" s="93">
        <v>2524220</v>
      </c>
      <c r="F1374" s="94"/>
      <c r="G1374" s="95">
        <v>2524220</v>
      </c>
      <c r="H1374" s="95"/>
      <c r="I1374" s="95">
        <v>2524220</v>
      </c>
      <c r="J1374" s="95"/>
      <c r="K1374" s="95"/>
      <c r="L1374" s="95"/>
      <c r="M1374" s="95"/>
      <c r="N1374" s="95">
        <v>50700</v>
      </c>
      <c r="O1374" s="95"/>
      <c r="P1374" s="95">
        <v>50700</v>
      </c>
      <c r="Q1374" s="95"/>
      <c r="R1374" s="95">
        <v>50700</v>
      </c>
      <c r="S1374" s="95"/>
      <c r="T1374" s="95"/>
      <c r="U1374" s="95"/>
      <c r="V1374" s="95"/>
    </row>
    <row r="1375" spans="1:22" s="23" customFormat="1" ht="12.75">
      <c r="A1375" s="96" t="s">
        <v>77</v>
      </c>
      <c r="B1375" s="88">
        <v>200</v>
      </c>
      <c r="C1375" s="88" t="s">
        <v>1172</v>
      </c>
      <c r="D1375" s="97" t="str">
        <f t="shared" si="21"/>
        <v>000 1204 0000000 000 220</v>
      </c>
      <c r="E1375" s="93">
        <v>2384220</v>
      </c>
      <c r="F1375" s="94"/>
      <c r="G1375" s="95">
        <v>2384220</v>
      </c>
      <c r="H1375" s="95"/>
      <c r="I1375" s="95">
        <v>2384220</v>
      </c>
      <c r="J1375" s="95"/>
      <c r="K1375" s="95"/>
      <c r="L1375" s="95"/>
      <c r="M1375" s="95"/>
      <c r="N1375" s="95">
        <v>50700</v>
      </c>
      <c r="O1375" s="95"/>
      <c r="P1375" s="95">
        <v>50700</v>
      </c>
      <c r="Q1375" s="95"/>
      <c r="R1375" s="95">
        <v>50700</v>
      </c>
      <c r="S1375" s="95"/>
      <c r="T1375" s="95"/>
      <c r="U1375" s="95"/>
      <c r="V1375" s="95"/>
    </row>
    <row r="1376" spans="1:22" s="23" customFormat="1" ht="12.75">
      <c r="A1376" s="96" t="s">
        <v>89</v>
      </c>
      <c r="B1376" s="88">
        <v>200</v>
      </c>
      <c r="C1376" s="88" t="s">
        <v>1173</v>
      </c>
      <c r="D1376" s="97" t="str">
        <f t="shared" si="21"/>
        <v>000 1204 0000000 000 226</v>
      </c>
      <c r="E1376" s="93">
        <v>2384220</v>
      </c>
      <c r="F1376" s="94"/>
      <c r="G1376" s="95">
        <v>2384220</v>
      </c>
      <c r="H1376" s="95"/>
      <c r="I1376" s="95">
        <v>2384220</v>
      </c>
      <c r="J1376" s="95"/>
      <c r="K1376" s="95"/>
      <c r="L1376" s="95"/>
      <c r="M1376" s="95"/>
      <c r="N1376" s="95">
        <v>50700</v>
      </c>
      <c r="O1376" s="95"/>
      <c r="P1376" s="95">
        <v>50700</v>
      </c>
      <c r="Q1376" s="95"/>
      <c r="R1376" s="95">
        <v>50700</v>
      </c>
      <c r="S1376" s="95"/>
      <c r="T1376" s="95"/>
      <c r="U1376" s="95"/>
      <c r="V1376" s="95"/>
    </row>
    <row r="1377" spans="1:22" s="23" customFormat="1" ht="12.75">
      <c r="A1377" s="96" t="s">
        <v>107</v>
      </c>
      <c r="B1377" s="88">
        <v>200</v>
      </c>
      <c r="C1377" s="88" t="s">
        <v>1174</v>
      </c>
      <c r="D1377" s="97" t="str">
        <f t="shared" si="21"/>
        <v>000 1204 0000000 000 290</v>
      </c>
      <c r="E1377" s="93">
        <v>140000</v>
      </c>
      <c r="F1377" s="94"/>
      <c r="G1377" s="95">
        <v>140000</v>
      </c>
      <c r="H1377" s="95"/>
      <c r="I1377" s="95">
        <v>140000</v>
      </c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</row>
    <row r="1378" spans="1:22" s="23" customFormat="1" ht="22.5">
      <c r="A1378" s="96" t="s">
        <v>1175</v>
      </c>
      <c r="B1378" s="88">
        <v>200</v>
      </c>
      <c r="C1378" s="88" t="s">
        <v>1176</v>
      </c>
      <c r="D1378" s="97" t="str">
        <f t="shared" si="21"/>
        <v>000 1300 0000000 000 000</v>
      </c>
      <c r="E1378" s="93">
        <v>496201795.93</v>
      </c>
      <c r="F1378" s="94"/>
      <c r="G1378" s="95">
        <v>496201795.93</v>
      </c>
      <c r="H1378" s="95">
        <v>40200.92</v>
      </c>
      <c r="I1378" s="95">
        <v>460360500</v>
      </c>
      <c r="J1378" s="95">
        <v>20000000</v>
      </c>
      <c r="K1378" s="95">
        <v>11689919.7</v>
      </c>
      <c r="L1378" s="95">
        <v>4191577.15</v>
      </c>
      <c r="M1378" s="95"/>
      <c r="N1378" s="95">
        <v>171360708.28</v>
      </c>
      <c r="O1378" s="95"/>
      <c r="P1378" s="95">
        <v>171360708.28</v>
      </c>
      <c r="Q1378" s="95">
        <v>443732.92</v>
      </c>
      <c r="R1378" s="95">
        <v>166978771.1</v>
      </c>
      <c r="S1378" s="95">
        <v>30100.36</v>
      </c>
      <c r="T1378" s="95">
        <v>3883002.77</v>
      </c>
      <c r="U1378" s="95">
        <v>912566.97</v>
      </c>
      <c r="V1378" s="95"/>
    </row>
    <row r="1379" spans="1:22" s="23" customFormat="1" ht="12.75">
      <c r="A1379" s="96" t="s">
        <v>67</v>
      </c>
      <c r="B1379" s="88">
        <v>200</v>
      </c>
      <c r="C1379" s="88" t="s">
        <v>1177</v>
      </c>
      <c r="D1379" s="97" t="str">
        <f t="shared" si="21"/>
        <v>000 1300 0000000 000 200</v>
      </c>
      <c r="E1379" s="93">
        <v>496201795.93</v>
      </c>
      <c r="F1379" s="94"/>
      <c r="G1379" s="95">
        <v>496201795.93</v>
      </c>
      <c r="H1379" s="95">
        <v>40200.92</v>
      </c>
      <c r="I1379" s="95">
        <v>460360500</v>
      </c>
      <c r="J1379" s="95">
        <v>20000000</v>
      </c>
      <c r="K1379" s="95">
        <v>11689919.7</v>
      </c>
      <c r="L1379" s="95">
        <v>4191577.15</v>
      </c>
      <c r="M1379" s="95"/>
      <c r="N1379" s="95">
        <v>171360708.28</v>
      </c>
      <c r="O1379" s="95"/>
      <c r="P1379" s="95">
        <v>171360708.28</v>
      </c>
      <c r="Q1379" s="95">
        <v>443732.92</v>
      </c>
      <c r="R1379" s="95">
        <v>166978771.1</v>
      </c>
      <c r="S1379" s="95">
        <v>30100.36</v>
      </c>
      <c r="T1379" s="95">
        <v>3883002.77</v>
      </c>
      <c r="U1379" s="95">
        <v>912566.97</v>
      </c>
      <c r="V1379" s="95"/>
    </row>
    <row r="1380" spans="1:22" s="23" customFormat="1" ht="22.5">
      <c r="A1380" s="96" t="s">
        <v>1178</v>
      </c>
      <c r="B1380" s="88">
        <v>200</v>
      </c>
      <c r="C1380" s="88" t="s">
        <v>1179</v>
      </c>
      <c r="D1380" s="97" t="str">
        <f t="shared" si="21"/>
        <v>000 1300 0000000 000 230</v>
      </c>
      <c r="E1380" s="93">
        <v>495901795.93</v>
      </c>
      <c r="F1380" s="94"/>
      <c r="G1380" s="95">
        <v>495901795.93</v>
      </c>
      <c r="H1380" s="95">
        <v>40200.92</v>
      </c>
      <c r="I1380" s="95">
        <v>460360500</v>
      </c>
      <c r="J1380" s="95">
        <v>20000000</v>
      </c>
      <c r="K1380" s="95">
        <v>11389919.7</v>
      </c>
      <c r="L1380" s="95">
        <v>4191577.15</v>
      </c>
      <c r="M1380" s="95"/>
      <c r="N1380" s="95">
        <v>171360708.28</v>
      </c>
      <c r="O1380" s="95"/>
      <c r="P1380" s="95">
        <v>171360708.28</v>
      </c>
      <c r="Q1380" s="95">
        <v>443732.92</v>
      </c>
      <c r="R1380" s="95">
        <v>166978771.1</v>
      </c>
      <c r="S1380" s="95">
        <v>30100.36</v>
      </c>
      <c r="T1380" s="95">
        <v>3883002.77</v>
      </c>
      <c r="U1380" s="95">
        <v>912566.97</v>
      </c>
      <c r="V1380" s="95"/>
    </row>
    <row r="1381" spans="1:22" s="23" customFormat="1" ht="12.75">
      <c r="A1381" s="96" t="s">
        <v>1180</v>
      </c>
      <c r="B1381" s="88">
        <v>200</v>
      </c>
      <c r="C1381" s="88" t="s">
        <v>1181</v>
      </c>
      <c r="D1381" s="97" t="str">
        <f t="shared" si="21"/>
        <v>000 1300 0000000 000 231</v>
      </c>
      <c r="E1381" s="93">
        <v>495901795.93</v>
      </c>
      <c r="F1381" s="94"/>
      <c r="G1381" s="95">
        <v>495901795.93</v>
      </c>
      <c r="H1381" s="95">
        <v>40200.92</v>
      </c>
      <c r="I1381" s="95">
        <v>460360500</v>
      </c>
      <c r="J1381" s="95">
        <v>20000000</v>
      </c>
      <c r="K1381" s="95">
        <v>11389919.7</v>
      </c>
      <c r="L1381" s="95">
        <v>4191577.15</v>
      </c>
      <c r="M1381" s="95"/>
      <c r="N1381" s="95">
        <v>171360708.28</v>
      </c>
      <c r="O1381" s="95"/>
      <c r="P1381" s="95">
        <v>171360708.28</v>
      </c>
      <c r="Q1381" s="95">
        <v>443732.92</v>
      </c>
      <c r="R1381" s="95">
        <v>166978771.1</v>
      </c>
      <c r="S1381" s="95">
        <v>30100.36</v>
      </c>
      <c r="T1381" s="95">
        <v>3883002.77</v>
      </c>
      <c r="U1381" s="95">
        <v>912566.97</v>
      </c>
      <c r="V1381" s="95"/>
    </row>
    <row r="1382" spans="1:22" s="23" customFormat="1" ht="12.75">
      <c r="A1382" s="96" t="s">
        <v>107</v>
      </c>
      <c r="B1382" s="88">
        <v>200</v>
      </c>
      <c r="C1382" s="88" t="s">
        <v>1182</v>
      </c>
      <c r="D1382" s="97" t="str">
        <f t="shared" si="21"/>
        <v>000 1300 0000000 000 290</v>
      </c>
      <c r="E1382" s="93">
        <v>300000</v>
      </c>
      <c r="F1382" s="94"/>
      <c r="G1382" s="95">
        <v>300000</v>
      </c>
      <c r="H1382" s="95"/>
      <c r="I1382" s="95"/>
      <c r="J1382" s="95"/>
      <c r="K1382" s="95">
        <v>300000</v>
      </c>
      <c r="L1382" s="95"/>
      <c r="M1382" s="95"/>
      <c r="N1382" s="95"/>
      <c r="O1382" s="95"/>
      <c r="P1382" s="95"/>
      <c r="Q1382" s="95"/>
      <c r="R1382" s="95"/>
      <c r="S1382" s="95"/>
      <c r="T1382" s="95"/>
      <c r="U1382" s="95"/>
      <c r="V1382" s="95"/>
    </row>
    <row r="1383" spans="1:22" s="23" customFormat="1" ht="22.5">
      <c r="A1383" s="96" t="s">
        <v>1183</v>
      </c>
      <c r="B1383" s="88">
        <v>200</v>
      </c>
      <c r="C1383" s="88" t="s">
        <v>1184</v>
      </c>
      <c r="D1383" s="97" t="str">
        <f t="shared" si="21"/>
        <v>000 1301 0000000 000 000</v>
      </c>
      <c r="E1383" s="93">
        <v>496201795.93</v>
      </c>
      <c r="F1383" s="94"/>
      <c r="G1383" s="95">
        <v>496201795.93</v>
      </c>
      <c r="H1383" s="95">
        <v>40200.92</v>
      </c>
      <c r="I1383" s="95">
        <v>460360500</v>
      </c>
      <c r="J1383" s="95">
        <v>20000000</v>
      </c>
      <c r="K1383" s="95">
        <v>11689919.7</v>
      </c>
      <c r="L1383" s="95">
        <v>4191577.15</v>
      </c>
      <c r="M1383" s="95"/>
      <c r="N1383" s="95">
        <v>171360708.28</v>
      </c>
      <c r="O1383" s="95"/>
      <c r="P1383" s="95">
        <v>171360708.28</v>
      </c>
      <c r="Q1383" s="95">
        <v>443732.92</v>
      </c>
      <c r="R1383" s="95">
        <v>166978771.1</v>
      </c>
      <c r="S1383" s="95">
        <v>30100.36</v>
      </c>
      <c r="T1383" s="95">
        <v>3883002.77</v>
      </c>
      <c r="U1383" s="95">
        <v>912566.97</v>
      </c>
      <c r="V1383" s="95"/>
    </row>
    <row r="1384" spans="1:22" s="23" customFormat="1" ht="12.75">
      <c r="A1384" s="96" t="s">
        <v>67</v>
      </c>
      <c r="B1384" s="88">
        <v>200</v>
      </c>
      <c r="C1384" s="88" t="s">
        <v>1185</v>
      </c>
      <c r="D1384" s="97" t="str">
        <f t="shared" si="21"/>
        <v>000 1301 0000000 000 200</v>
      </c>
      <c r="E1384" s="93">
        <v>496201795.93</v>
      </c>
      <c r="F1384" s="94"/>
      <c r="G1384" s="95">
        <v>496201795.93</v>
      </c>
      <c r="H1384" s="95">
        <v>40200.92</v>
      </c>
      <c r="I1384" s="95">
        <v>460360500</v>
      </c>
      <c r="J1384" s="95">
        <v>20000000</v>
      </c>
      <c r="K1384" s="95">
        <v>11689919.7</v>
      </c>
      <c r="L1384" s="95">
        <v>4191577.15</v>
      </c>
      <c r="M1384" s="95"/>
      <c r="N1384" s="95">
        <v>171360708.28</v>
      </c>
      <c r="O1384" s="95"/>
      <c r="P1384" s="95">
        <v>171360708.28</v>
      </c>
      <c r="Q1384" s="95">
        <v>443732.92</v>
      </c>
      <c r="R1384" s="95">
        <v>166978771.1</v>
      </c>
      <c r="S1384" s="95">
        <v>30100.36</v>
      </c>
      <c r="T1384" s="95">
        <v>3883002.77</v>
      </c>
      <c r="U1384" s="95">
        <v>912566.97</v>
      </c>
      <c r="V1384" s="95"/>
    </row>
    <row r="1385" spans="1:22" s="23" customFormat="1" ht="22.5">
      <c r="A1385" s="96" t="s">
        <v>1178</v>
      </c>
      <c r="B1385" s="88">
        <v>200</v>
      </c>
      <c r="C1385" s="88" t="s">
        <v>1186</v>
      </c>
      <c r="D1385" s="97" t="str">
        <f t="shared" si="21"/>
        <v>000 1301 0000000 000 230</v>
      </c>
      <c r="E1385" s="93">
        <v>495901795.93</v>
      </c>
      <c r="F1385" s="94"/>
      <c r="G1385" s="95">
        <v>495901795.93</v>
      </c>
      <c r="H1385" s="95">
        <v>40200.92</v>
      </c>
      <c r="I1385" s="95">
        <v>460360500</v>
      </c>
      <c r="J1385" s="95">
        <v>20000000</v>
      </c>
      <c r="K1385" s="95">
        <v>11389919.7</v>
      </c>
      <c r="L1385" s="95">
        <v>4191577.15</v>
      </c>
      <c r="M1385" s="95"/>
      <c r="N1385" s="95">
        <v>171360708.28</v>
      </c>
      <c r="O1385" s="95"/>
      <c r="P1385" s="95">
        <v>171360708.28</v>
      </c>
      <c r="Q1385" s="95">
        <v>443732.92</v>
      </c>
      <c r="R1385" s="95">
        <v>166978771.1</v>
      </c>
      <c r="S1385" s="95">
        <v>30100.36</v>
      </c>
      <c r="T1385" s="95">
        <v>3883002.77</v>
      </c>
      <c r="U1385" s="95">
        <v>912566.97</v>
      </c>
      <c r="V1385" s="95"/>
    </row>
    <row r="1386" spans="1:22" s="23" customFormat="1" ht="12.75">
      <c r="A1386" s="96" t="s">
        <v>1180</v>
      </c>
      <c r="B1386" s="88">
        <v>200</v>
      </c>
      <c r="C1386" s="88" t="s">
        <v>1187</v>
      </c>
      <c r="D1386" s="97" t="str">
        <f t="shared" si="21"/>
        <v>000 1301 0000000 000 231</v>
      </c>
      <c r="E1386" s="93">
        <v>495901795.93</v>
      </c>
      <c r="F1386" s="94"/>
      <c r="G1386" s="95">
        <v>495901795.93</v>
      </c>
      <c r="H1386" s="95">
        <v>40200.92</v>
      </c>
      <c r="I1386" s="95">
        <v>460360500</v>
      </c>
      <c r="J1386" s="95">
        <v>20000000</v>
      </c>
      <c r="K1386" s="95">
        <v>11389919.7</v>
      </c>
      <c r="L1386" s="95">
        <v>4191577.15</v>
      </c>
      <c r="M1386" s="95"/>
      <c r="N1386" s="95">
        <v>171360708.28</v>
      </c>
      <c r="O1386" s="95"/>
      <c r="P1386" s="95">
        <v>171360708.28</v>
      </c>
      <c r="Q1386" s="95">
        <v>443732.92</v>
      </c>
      <c r="R1386" s="95">
        <v>166978771.1</v>
      </c>
      <c r="S1386" s="95">
        <v>30100.36</v>
      </c>
      <c r="T1386" s="95">
        <v>3883002.77</v>
      </c>
      <c r="U1386" s="95">
        <v>912566.97</v>
      </c>
      <c r="V1386" s="95"/>
    </row>
    <row r="1387" spans="1:22" s="23" customFormat="1" ht="12.75">
      <c r="A1387" s="96" t="s">
        <v>107</v>
      </c>
      <c r="B1387" s="88">
        <v>200</v>
      </c>
      <c r="C1387" s="88" t="s">
        <v>1188</v>
      </c>
      <c r="D1387" s="97" t="str">
        <f t="shared" si="21"/>
        <v>000 1301 0000000 000 290</v>
      </c>
      <c r="E1387" s="93">
        <v>300000</v>
      </c>
      <c r="F1387" s="94"/>
      <c r="G1387" s="95">
        <v>300000</v>
      </c>
      <c r="H1387" s="95"/>
      <c r="I1387" s="95"/>
      <c r="J1387" s="95"/>
      <c r="K1387" s="95">
        <v>300000</v>
      </c>
      <c r="L1387" s="95"/>
      <c r="M1387" s="95"/>
      <c r="N1387" s="95"/>
      <c r="O1387" s="95"/>
      <c r="P1387" s="95"/>
      <c r="Q1387" s="95"/>
      <c r="R1387" s="95"/>
      <c r="S1387" s="95"/>
      <c r="T1387" s="95"/>
      <c r="U1387" s="95"/>
      <c r="V1387" s="95"/>
    </row>
    <row r="1388" spans="1:22" s="23" customFormat="1" ht="45">
      <c r="A1388" s="96" t="s">
        <v>1189</v>
      </c>
      <c r="B1388" s="88">
        <v>200</v>
      </c>
      <c r="C1388" s="88" t="s">
        <v>1190</v>
      </c>
      <c r="D1388" s="97" t="str">
        <f t="shared" si="21"/>
        <v>000 1400 0000000 000 000</v>
      </c>
      <c r="E1388" s="93">
        <v>286100077</v>
      </c>
      <c r="F1388" s="94"/>
      <c r="G1388" s="95">
        <v>286100077</v>
      </c>
      <c r="H1388" s="95">
        <v>2128301098.34</v>
      </c>
      <c r="I1388" s="95">
        <v>1719870942</v>
      </c>
      <c r="J1388" s="95"/>
      <c r="K1388" s="95">
        <v>692530233.34</v>
      </c>
      <c r="L1388" s="95">
        <v>2000000</v>
      </c>
      <c r="M1388" s="95"/>
      <c r="N1388" s="95"/>
      <c r="O1388" s="95"/>
      <c r="P1388" s="95"/>
      <c r="Q1388" s="95">
        <v>827872639</v>
      </c>
      <c r="R1388" s="95">
        <v>620254652</v>
      </c>
      <c r="S1388" s="95"/>
      <c r="T1388" s="95">
        <v>207617987</v>
      </c>
      <c r="U1388" s="95"/>
      <c r="V1388" s="95"/>
    </row>
    <row r="1389" spans="1:22" s="23" customFormat="1" ht="12.75">
      <c r="A1389" s="96" t="s">
        <v>67</v>
      </c>
      <c r="B1389" s="88">
        <v>200</v>
      </c>
      <c r="C1389" s="88" t="s">
        <v>1191</v>
      </c>
      <c r="D1389" s="97" t="str">
        <f t="shared" si="21"/>
        <v>000 1400 0000000 000 200</v>
      </c>
      <c r="E1389" s="93">
        <v>286100077</v>
      </c>
      <c r="F1389" s="94"/>
      <c r="G1389" s="95">
        <v>286100077</v>
      </c>
      <c r="H1389" s="95">
        <v>2128301098.34</v>
      </c>
      <c r="I1389" s="95">
        <v>1719870942</v>
      </c>
      <c r="J1389" s="95"/>
      <c r="K1389" s="95">
        <v>692530233.34</v>
      </c>
      <c r="L1389" s="95">
        <v>2000000</v>
      </c>
      <c r="M1389" s="95"/>
      <c r="N1389" s="95"/>
      <c r="O1389" s="95"/>
      <c r="P1389" s="95"/>
      <c r="Q1389" s="95">
        <v>827872639</v>
      </c>
      <c r="R1389" s="95">
        <v>620254652</v>
      </c>
      <c r="S1389" s="95"/>
      <c r="T1389" s="95">
        <v>207617987</v>
      </c>
      <c r="U1389" s="95"/>
      <c r="V1389" s="95"/>
    </row>
    <row r="1390" spans="1:22" s="23" customFormat="1" ht="12.75">
      <c r="A1390" s="96" t="s">
        <v>97</v>
      </c>
      <c r="B1390" s="88">
        <v>200</v>
      </c>
      <c r="C1390" s="88" t="s">
        <v>1192</v>
      </c>
      <c r="D1390" s="97" t="str">
        <f t="shared" si="21"/>
        <v>000 1400 0000000 000 250</v>
      </c>
      <c r="E1390" s="93">
        <v>286100077</v>
      </c>
      <c r="F1390" s="94"/>
      <c r="G1390" s="95">
        <v>286100077</v>
      </c>
      <c r="H1390" s="95">
        <v>2128301098.34</v>
      </c>
      <c r="I1390" s="95">
        <v>1719870942</v>
      </c>
      <c r="J1390" s="95"/>
      <c r="K1390" s="95">
        <v>692530233.34</v>
      </c>
      <c r="L1390" s="95">
        <v>2000000</v>
      </c>
      <c r="M1390" s="95"/>
      <c r="N1390" s="95"/>
      <c r="O1390" s="95"/>
      <c r="P1390" s="95"/>
      <c r="Q1390" s="95">
        <v>827872639</v>
      </c>
      <c r="R1390" s="95">
        <v>620254652</v>
      </c>
      <c r="S1390" s="95"/>
      <c r="T1390" s="95">
        <v>207617987</v>
      </c>
      <c r="U1390" s="95"/>
      <c r="V1390" s="95"/>
    </row>
    <row r="1391" spans="1:22" s="23" customFormat="1" ht="33.75">
      <c r="A1391" s="96" t="s">
        <v>99</v>
      </c>
      <c r="B1391" s="88">
        <v>200</v>
      </c>
      <c r="C1391" s="88" t="s">
        <v>1193</v>
      </c>
      <c r="D1391" s="97" t="str">
        <f t="shared" si="21"/>
        <v>000 1400 0000000 000 251</v>
      </c>
      <c r="E1391" s="93">
        <v>286100077</v>
      </c>
      <c r="F1391" s="94"/>
      <c r="G1391" s="95">
        <v>286100077</v>
      </c>
      <c r="H1391" s="95">
        <v>2128301098.34</v>
      </c>
      <c r="I1391" s="95">
        <v>1719870942</v>
      </c>
      <c r="J1391" s="95"/>
      <c r="K1391" s="95">
        <v>692530233.34</v>
      </c>
      <c r="L1391" s="95">
        <v>2000000</v>
      </c>
      <c r="M1391" s="95"/>
      <c r="N1391" s="95"/>
      <c r="O1391" s="95"/>
      <c r="P1391" s="95"/>
      <c r="Q1391" s="95">
        <v>827872639</v>
      </c>
      <c r="R1391" s="95">
        <v>620254652</v>
      </c>
      <c r="S1391" s="95"/>
      <c r="T1391" s="95">
        <v>207617987</v>
      </c>
      <c r="U1391" s="95"/>
      <c r="V1391" s="95"/>
    </row>
    <row r="1392" spans="1:22" s="23" customFormat="1" ht="45">
      <c r="A1392" s="96" t="s">
        <v>1194</v>
      </c>
      <c r="B1392" s="88">
        <v>200</v>
      </c>
      <c r="C1392" s="88" t="s">
        <v>1195</v>
      </c>
      <c r="D1392" s="97" t="str">
        <f t="shared" si="21"/>
        <v>000 1401 0000000 000 000</v>
      </c>
      <c r="E1392" s="93"/>
      <c r="F1392" s="94"/>
      <c r="G1392" s="95"/>
      <c r="H1392" s="95">
        <v>1365450189</v>
      </c>
      <c r="I1392" s="95">
        <v>676435160</v>
      </c>
      <c r="J1392" s="95"/>
      <c r="K1392" s="95">
        <v>689015029</v>
      </c>
      <c r="L1392" s="95"/>
      <c r="M1392" s="95"/>
      <c r="N1392" s="95"/>
      <c r="O1392" s="95"/>
      <c r="P1392" s="95"/>
      <c r="Q1392" s="95">
        <v>575824265</v>
      </c>
      <c r="R1392" s="95">
        <v>371706978</v>
      </c>
      <c r="S1392" s="95"/>
      <c r="T1392" s="95">
        <v>204117287</v>
      </c>
      <c r="U1392" s="95"/>
      <c r="V1392" s="95"/>
    </row>
    <row r="1393" spans="1:22" s="23" customFormat="1" ht="12.75">
      <c r="A1393" s="96" t="s">
        <v>67</v>
      </c>
      <c r="B1393" s="88">
        <v>200</v>
      </c>
      <c r="C1393" s="88" t="s">
        <v>1196</v>
      </c>
      <c r="D1393" s="97" t="str">
        <f t="shared" si="21"/>
        <v>000 1401 0000000 000 200</v>
      </c>
      <c r="E1393" s="93"/>
      <c r="F1393" s="94"/>
      <c r="G1393" s="95"/>
      <c r="H1393" s="95">
        <v>1365450189</v>
      </c>
      <c r="I1393" s="95">
        <v>676435160</v>
      </c>
      <c r="J1393" s="95"/>
      <c r="K1393" s="95">
        <v>689015029</v>
      </c>
      <c r="L1393" s="95"/>
      <c r="M1393" s="95"/>
      <c r="N1393" s="95"/>
      <c r="O1393" s="95"/>
      <c r="P1393" s="95"/>
      <c r="Q1393" s="95">
        <v>575824265</v>
      </c>
      <c r="R1393" s="95">
        <v>371706978</v>
      </c>
      <c r="S1393" s="95"/>
      <c r="T1393" s="95">
        <v>204117287</v>
      </c>
      <c r="U1393" s="95"/>
      <c r="V1393" s="95"/>
    </row>
    <row r="1394" spans="1:22" s="23" customFormat="1" ht="12.75">
      <c r="A1394" s="96" t="s">
        <v>97</v>
      </c>
      <c r="B1394" s="88">
        <v>200</v>
      </c>
      <c r="C1394" s="88" t="s">
        <v>1197</v>
      </c>
      <c r="D1394" s="97" t="str">
        <f t="shared" si="21"/>
        <v>000 1401 0000000 000 250</v>
      </c>
      <c r="E1394" s="93"/>
      <c r="F1394" s="94"/>
      <c r="G1394" s="95"/>
      <c r="H1394" s="95">
        <v>1365450189</v>
      </c>
      <c r="I1394" s="95">
        <v>676435160</v>
      </c>
      <c r="J1394" s="95"/>
      <c r="K1394" s="95">
        <v>689015029</v>
      </c>
      <c r="L1394" s="95"/>
      <c r="M1394" s="95"/>
      <c r="N1394" s="95"/>
      <c r="O1394" s="95"/>
      <c r="P1394" s="95"/>
      <c r="Q1394" s="95">
        <v>575824265</v>
      </c>
      <c r="R1394" s="95">
        <v>371706978</v>
      </c>
      <c r="S1394" s="95"/>
      <c r="T1394" s="95">
        <v>204117287</v>
      </c>
      <c r="U1394" s="95"/>
      <c r="V1394" s="95"/>
    </row>
    <row r="1395" spans="1:22" s="23" customFormat="1" ht="33.75">
      <c r="A1395" s="96" t="s">
        <v>99</v>
      </c>
      <c r="B1395" s="88">
        <v>200</v>
      </c>
      <c r="C1395" s="88" t="s">
        <v>1198</v>
      </c>
      <c r="D1395" s="97" t="str">
        <f t="shared" si="21"/>
        <v>000 1401 0000000 000 251</v>
      </c>
      <c r="E1395" s="93"/>
      <c r="F1395" s="94"/>
      <c r="G1395" s="95"/>
      <c r="H1395" s="95">
        <v>1365450189</v>
      </c>
      <c r="I1395" s="95">
        <v>676435160</v>
      </c>
      <c r="J1395" s="95"/>
      <c r="K1395" s="95">
        <v>689015029</v>
      </c>
      <c r="L1395" s="95"/>
      <c r="M1395" s="95"/>
      <c r="N1395" s="95"/>
      <c r="O1395" s="95"/>
      <c r="P1395" s="95"/>
      <c r="Q1395" s="95">
        <v>575824265</v>
      </c>
      <c r="R1395" s="95">
        <v>371706978</v>
      </c>
      <c r="S1395" s="95"/>
      <c r="T1395" s="95">
        <v>204117287</v>
      </c>
      <c r="U1395" s="95"/>
      <c r="V1395" s="95"/>
    </row>
    <row r="1396" spans="1:22" s="23" customFormat="1" ht="12.75">
      <c r="A1396" s="96" t="s">
        <v>1199</v>
      </c>
      <c r="B1396" s="88">
        <v>200</v>
      </c>
      <c r="C1396" s="88" t="s">
        <v>1200</v>
      </c>
      <c r="D1396" s="97" t="str">
        <f t="shared" si="21"/>
        <v>000 1402 0000000 000 000</v>
      </c>
      <c r="E1396" s="93">
        <v>60000000</v>
      </c>
      <c r="F1396" s="94"/>
      <c r="G1396" s="95">
        <v>60000000</v>
      </c>
      <c r="H1396" s="95"/>
      <c r="I1396" s="95">
        <v>60000000</v>
      </c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  <c r="U1396" s="95"/>
      <c r="V1396" s="95"/>
    </row>
    <row r="1397" spans="1:22" s="23" customFormat="1" ht="12.75">
      <c r="A1397" s="96" t="s">
        <v>67</v>
      </c>
      <c r="B1397" s="88">
        <v>200</v>
      </c>
      <c r="C1397" s="88" t="s">
        <v>1201</v>
      </c>
      <c r="D1397" s="97" t="str">
        <f t="shared" si="21"/>
        <v>000 1402 0000000 000 200</v>
      </c>
      <c r="E1397" s="93">
        <v>60000000</v>
      </c>
      <c r="F1397" s="94"/>
      <c r="G1397" s="95">
        <v>60000000</v>
      </c>
      <c r="H1397" s="95"/>
      <c r="I1397" s="95">
        <v>60000000</v>
      </c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  <c r="U1397" s="95"/>
      <c r="V1397" s="95"/>
    </row>
    <row r="1398" spans="1:22" s="23" customFormat="1" ht="12.75">
      <c r="A1398" s="96" t="s">
        <v>97</v>
      </c>
      <c r="B1398" s="88">
        <v>200</v>
      </c>
      <c r="C1398" s="88" t="s">
        <v>1202</v>
      </c>
      <c r="D1398" s="97" t="str">
        <f t="shared" si="21"/>
        <v>000 1402 0000000 000 250</v>
      </c>
      <c r="E1398" s="93">
        <v>60000000</v>
      </c>
      <c r="F1398" s="94"/>
      <c r="G1398" s="95">
        <v>60000000</v>
      </c>
      <c r="H1398" s="95"/>
      <c r="I1398" s="95">
        <v>60000000</v>
      </c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  <c r="U1398" s="95"/>
      <c r="V1398" s="95"/>
    </row>
    <row r="1399" spans="1:22" s="23" customFormat="1" ht="33.75">
      <c r="A1399" s="96" t="s">
        <v>99</v>
      </c>
      <c r="B1399" s="88">
        <v>200</v>
      </c>
      <c r="C1399" s="88" t="s">
        <v>1203</v>
      </c>
      <c r="D1399" s="97" t="str">
        <f t="shared" si="21"/>
        <v>000 1402 0000000 000 251</v>
      </c>
      <c r="E1399" s="93">
        <v>60000000</v>
      </c>
      <c r="F1399" s="94"/>
      <c r="G1399" s="95">
        <v>60000000</v>
      </c>
      <c r="H1399" s="95"/>
      <c r="I1399" s="95">
        <v>60000000</v>
      </c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  <c r="U1399" s="95"/>
      <c r="V1399" s="95"/>
    </row>
    <row r="1400" spans="1:22" s="23" customFormat="1" ht="22.5">
      <c r="A1400" s="96" t="s">
        <v>1204</v>
      </c>
      <c r="B1400" s="88">
        <v>200</v>
      </c>
      <c r="C1400" s="88" t="s">
        <v>1205</v>
      </c>
      <c r="D1400" s="97" t="str">
        <f t="shared" si="21"/>
        <v>000 1403 0000000 000 000</v>
      </c>
      <c r="E1400" s="93">
        <v>226100077</v>
      </c>
      <c r="F1400" s="94"/>
      <c r="G1400" s="95">
        <v>226100077</v>
      </c>
      <c r="H1400" s="95">
        <v>762850909.34</v>
      </c>
      <c r="I1400" s="95">
        <v>983435782</v>
      </c>
      <c r="J1400" s="95"/>
      <c r="K1400" s="95">
        <v>3515204.34</v>
      </c>
      <c r="L1400" s="95">
        <v>2000000</v>
      </c>
      <c r="M1400" s="95"/>
      <c r="N1400" s="95"/>
      <c r="O1400" s="95"/>
      <c r="P1400" s="95"/>
      <c r="Q1400" s="95">
        <v>252048374</v>
      </c>
      <c r="R1400" s="95">
        <v>248547674</v>
      </c>
      <c r="S1400" s="95"/>
      <c r="T1400" s="95">
        <v>3500700</v>
      </c>
      <c r="U1400" s="95"/>
      <c r="V1400" s="95"/>
    </row>
    <row r="1401" spans="1:22" s="23" customFormat="1" ht="12.75">
      <c r="A1401" s="96" t="s">
        <v>67</v>
      </c>
      <c r="B1401" s="88">
        <v>200</v>
      </c>
      <c r="C1401" s="88" t="s">
        <v>1206</v>
      </c>
      <c r="D1401" s="97" t="str">
        <f t="shared" si="21"/>
        <v>000 1403 0000000 000 200</v>
      </c>
      <c r="E1401" s="93">
        <v>226100077</v>
      </c>
      <c r="F1401" s="94"/>
      <c r="G1401" s="95">
        <v>226100077</v>
      </c>
      <c r="H1401" s="95">
        <v>762850909.34</v>
      </c>
      <c r="I1401" s="95">
        <v>983435782</v>
      </c>
      <c r="J1401" s="95"/>
      <c r="K1401" s="95">
        <v>3515204.34</v>
      </c>
      <c r="L1401" s="95">
        <v>2000000</v>
      </c>
      <c r="M1401" s="95"/>
      <c r="N1401" s="95"/>
      <c r="O1401" s="95"/>
      <c r="P1401" s="95"/>
      <c r="Q1401" s="95">
        <v>252048374</v>
      </c>
      <c r="R1401" s="95">
        <v>248547674</v>
      </c>
      <c r="S1401" s="95"/>
      <c r="T1401" s="95">
        <v>3500700</v>
      </c>
      <c r="U1401" s="95"/>
      <c r="V1401" s="95"/>
    </row>
    <row r="1402" spans="1:22" s="23" customFormat="1" ht="12.75">
      <c r="A1402" s="96" t="s">
        <v>97</v>
      </c>
      <c r="B1402" s="88">
        <v>200</v>
      </c>
      <c r="C1402" s="88" t="s">
        <v>1207</v>
      </c>
      <c r="D1402" s="97" t="str">
        <f t="shared" si="21"/>
        <v>000 1403 0000000 000 250</v>
      </c>
      <c r="E1402" s="93">
        <v>226100077</v>
      </c>
      <c r="F1402" s="94"/>
      <c r="G1402" s="95">
        <v>226100077</v>
      </c>
      <c r="H1402" s="95">
        <v>762850909.34</v>
      </c>
      <c r="I1402" s="95">
        <v>983435782</v>
      </c>
      <c r="J1402" s="95"/>
      <c r="K1402" s="95">
        <v>3515204.34</v>
      </c>
      <c r="L1402" s="95">
        <v>2000000</v>
      </c>
      <c r="M1402" s="95"/>
      <c r="N1402" s="95"/>
      <c r="O1402" s="95"/>
      <c r="P1402" s="95"/>
      <c r="Q1402" s="95">
        <v>252048374</v>
      </c>
      <c r="R1402" s="95">
        <v>248547674</v>
      </c>
      <c r="S1402" s="95"/>
      <c r="T1402" s="95">
        <v>3500700</v>
      </c>
      <c r="U1402" s="95"/>
      <c r="V1402" s="95"/>
    </row>
    <row r="1403" spans="1:22" s="23" customFormat="1" ht="33.75">
      <c r="A1403" s="96" t="s">
        <v>99</v>
      </c>
      <c r="B1403" s="88">
        <v>200</v>
      </c>
      <c r="C1403" s="88" t="s">
        <v>1208</v>
      </c>
      <c r="D1403" s="97" t="str">
        <f t="shared" si="21"/>
        <v>000 1403 0000000 000 251</v>
      </c>
      <c r="E1403" s="93">
        <v>226100077</v>
      </c>
      <c r="F1403" s="94"/>
      <c r="G1403" s="95">
        <v>226100077</v>
      </c>
      <c r="H1403" s="95">
        <v>762850909.34</v>
      </c>
      <c r="I1403" s="95">
        <v>983435782</v>
      </c>
      <c r="J1403" s="95"/>
      <c r="K1403" s="95">
        <v>3515204.34</v>
      </c>
      <c r="L1403" s="95">
        <v>2000000</v>
      </c>
      <c r="M1403" s="95"/>
      <c r="N1403" s="95"/>
      <c r="O1403" s="95"/>
      <c r="P1403" s="95"/>
      <c r="Q1403" s="95">
        <v>252048374</v>
      </c>
      <c r="R1403" s="95">
        <v>248547674</v>
      </c>
      <c r="S1403" s="95"/>
      <c r="T1403" s="95">
        <v>3500700</v>
      </c>
      <c r="U1403" s="95"/>
      <c r="V1403" s="95"/>
    </row>
    <row r="1404" spans="1:22" s="23" customFormat="1" ht="22.5">
      <c r="A1404" s="96" t="s">
        <v>1209</v>
      </c>
      <c r="B1404" s="88">
        <v>450</v>
      </c>
      <c r="C1404" s="88" t="s">
        <v>1210</v>
      </c>
      <c r="D1404" s="97" t="str">
        <f t="shared" si="21"/>
        <v>X</v>
      </c>
      <c r="E1404" s="93">
        <v>-4783498596.14</v>
      </c>
      <c r="F1404" s="94"/>
      <c r="G1404" s="95">
        <v>-4779279154.14</v>
      </c>
      <c r="H1404" s="95"/>
      <c r="I1404" s="95">
        <v>-3315468000</v>
      </c>
      <c r="J1404" s="95">
        <v>-798177097.58</v>
      </c>
      <c r="K1404" s="95">
        <v>-383082252.49</v>
      </c>
      <c r="L1404" s="95">
        <v>-282551804.07</v>
      </c>
      <c r="M1404" s="95">
        <v>-4219442</v>
      </c>
      <c r="N1404" s="95">
        <v>1231238173.06</v>
      </c>
      <c r="O1404" s="95"/>
      <c r="P1404" s="95">
        <v>761896996.54</v>
      </c>
      <c r="Q1404" s="95"/>
      <c r="R1404" s="95">
        <v>-223567643.57</v>
      </c>
      <c r="S1404" s="95">
        <v>581151784.3</v>
      </c>
      <c r="T1404" s="95">
        <v>313410782.15</v>
      </c>
      <c r="U1404" s="95">
        <v>90902073.66</v>
      </c>
      <c r="V1404" s="95">
        <v>469341176.52</v>
      </c>
    </row>
    <row r="1405" spans="1:22" s="23" customFormat="1" ht="12.75">
      <c r="A1405" s="53"/>
      <c r="B1405" s="54"/>
      <c r="C1405" s="54"/>
      <c r="D1405" s="92"/>
      <c r="E1405" s="59"/>
      <c r="F1405" s="59"/>
      <c r="G1405" s="59"/>
      <c r="H1405" s="59"/>
      <c r="I1405" s="59"/>
      <c r="J1405" s="59"/>
      <c r="K1405" s="59"/>
      <c r="L1405" s="59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" right="0" top="0" bottom="0.2362204724409449" header="0" footer="0.11811023622047245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72">
      <selection activeCell="E85" sqref="E85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75390625" style="43" customWidth="1"/>
    <col min="6" max="6" width="13.125" style="43" customWidth="1"/>
    <col min="7" max="7" width="13.875" style="43" customWidth="1"/>
    <col min="8" max="8" width="13.75390625" style="43" customWidth="1"/>
    <col min="9" max="11" width="13.875" style="43" customWidth="1"/>
    <col min="12" max="12" width="13.125" style="43" customWidth="1"/>
    <col min="13" max="13" width="12.75390625" style="43" customWidth="1"/>
    <col min="14" max="14" width="13.875" style="43" customWidth="1"/>
    <col min="15" max="15" width="11.625" style="43" customWidth="1"/>
    <col min="16" max="16" width="13.75390625" style="43" customWidth="1"/>
    <col min="17" max="17" width="13.00390625" style="43" customWidth="1"/>
    <col min="18" max="18" width="13.875" style="43" customWidth="1"/>
    <col min="19" max="20" width="13.75390625" style="43" bestFit="1" customWidth="1"/>
    <col min="21" max="21" width="12.25390625" style="43" bestFit="1" customWidth="1"/>
    <col min="22" max="22" width="13.75390625" style="43" bestFit="1" customWidth="1"/>
    <col min="23" max="16384" width="9.125" style="43" customWidth="1"/>
  </cols>
  <sheetData>
    <row r="1" spans="1:18" ht="15">
      <c r="A1" s="104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2"/>
      <c r="P1" s="42"/>
      <c r="Q1"/>
      <c r="R1"/>
    </row>
    <row r="2" spans="1:18" ht="15">
      <c r="A2"/>
      <c r="B2" s="17"/>
      <c r="C2" s="17"/>
      <c r="D2" s="18"/>
      <c r="E2" s="18"/>
      <c r="F2" s="16"/>
      <c r="G2" s="32" t="s">
        <v>2653</v>
      </c>
      <c r="H2" s="32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10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105" customFormat="1" ht="26.25" customHeight="1">
      <c r="A4" s="171" t="s">
        <v>2631</v>
      </c>
      <c r="B4" s="173" t="s">
        <v>2624</v>
      </c>
      <c r="C4" s="173" t="s">
        <v>2642</v>
      </c>
      <c r="D4" s="173" t="s">
        <v>2649</v>
      </c>
      <c r="E4" s="165" t="s">
        <v>2645</v>
      </c>
      <c r="F4" s="177"/>
      <c r="G4" s="177"/>
      <c r="H4" s="177"/>
      <c r="I4" s="177"/>
      <c r="J4" s="177"/>
      <c r="K4" s="177"/>
      <c r="L4" s="177"/>
      <c r="M4" s="178"/>
      <c r="N4" s="167" t="s">
        <v>2638</v>
      </c>
      <c r="O4" s="177"/>
      <c r="P4" s="177"/>
      <c r="Q4" s="177"/>
      <c r="R4" s="177"/>
      <c r="S4" s="177"/>
      <c r="T4" s="177"/>
      <c r="U4" s="177"/>
      <c r="V4" s="178"/>
    </row>
    <row r="5" spans="1:22" s="105" customFormat="1" ht="138.75" customHeight="1">
      <c r="A5" s="172"/>
      <c r="B5" s="174"/>
      <c r="C5" s="175"/>
      <c r="D5" s="174"/>
      <c r="E5" s="61" t="s">
        <v>2657</v>
      </c>
      <c r="F5" s="61" t="s">
        <v>2655</v>
      </c>
      <c r="G5" s="61" t="s">
        <v>2658</v>
      </c>
      <c r="H5" s="61" t="s">
        <v>2656</v>
      </c>
      <c r="I5" s="61" t="s">
        <v>2659</v>
      </c>
      <c r="J5" s="64" t="s">
        <v>2661</v>
      </c>
      <c r="K5" s="64" t="s">
        <v>2662</v>
      </c>
      <c r="L5" s="64" t="s">
        <v>2663</v>
      </c>
      <c r="M5" s="61" t="s">
        <v>2664</v>
      </c>
      <c r="N5" s="61" t="s">
        <v>2657</v>
      </c>
      <c r="O5" s="63" t="s">
        <v>2655</v>
      </c>
      <c r="P5" s="61" t="s">
        <v>2658</v>
      </c>
      <c r="Q5" s="61" t="s">
        <v>2656</v>
      </c>
      <c r="R5" s="61" t="s">
        <v>2659</v>
      </c>
      <c r="S5" s="64" t="s">
        <v>2661</v>
      </c>
      <c r="T5" s="64" t="s">
        <v>2662</v>
      </c>
      <c r="U5" s="64" t="s">
        <v>2663</v>
      </c>
      <c r="V5" s="61" t="s">
        <v>2664</v>
      </c>
    </row>
    <row r="6" spans="1:22" s="105" customFormat="1" ht="12.75">
      <c r="A6" s="51">
        <v>1</v>
      </c>
      <c r="B6" s="52">
        <v>2</v>
      </c>
      <c r="C6" s="52" t="s">
        <v>2643</v>
      </c>
      <c r="D6" s="91">
        <v>3</v>
      </c>
      <c r="E6" s="55">
        <v>4</v>
      </c>
      <c r="F6" s="62">
        <v>5</v>
      </c>
      <c r="G6" s="56" t="s">
        <v>2632</v>
      </c>
      <c r="H6" s="56" t="s">
        <v>2633</v>
      </c>
      <c r="I6" s="56" t="s">
        <v>2634</v>
      </c>
      <c r="J6" s="56" t="s">
        <v>2626</v>
      </c>
      <c r="K6" s="57" t="s">
        <v>2627</v>
      </c>
      <c r="L6" s="57" t="s">
        <v>2639</v>
      </c>
      <c r="M6" s="58" t="s">
        <v>2640</v>
      </c>
      <c r="N6" s="58">
        <v>14</v>
      </c>
      <c r="O6" s="58">
        <v>15</v>
      </c>
      <c r="P6" s="58">
        <v>16</v>
      </c>
      <c r="Q6" s="58">
        <v>17</v>
      </c>
      <c r="R6" s="58">
        <v>18</v>
      </c>
      <c r="S6" s="58">
        <v>20</v>
      </c>
      <c r="T6" s="58">
        <v>21</v>
      </c>
      <c r="U6" s="58">
        <v>22</v>
      </c>
      <c r="V6" s="58">
        <v>23</v>
      </c>
    </row>
    <row r="7" spans="1:22" s="105" customFormat="1" ht="22.5">
      <c r="A7" s="96" t="s">
        <v>1211</v>
      </c>
      <c r="B7" s="88">
        <v>500</v>
      </c>
      <c r="C7" s="88" t="s">
        <v>1212</v>
      </c>
      <c r="D7" s="97" t="str">
        <f aca="true" t="shared" si="0" ref="D7:D38">IF(OR(LEFT(C7,5)="000 9",LEFT(C7,5)="000 7"),"X",C7)</f>
        <v>X</v>
      </c>
      <c r="E7" s="93">
        <v>5870844217.17</v>
      </c>
      <c r="F7" s="94"/>
      <c r="G7" s="95">
        <v>5866624775.17</v>
      </c>
      <c r="H7" s="95"/>
      <c r="I7" s="95">
        <v>4369244208.4</v>
      </c>
      <c r="J7" s="95">
        <v>831746510.21</v>
      </c>
      <c r="K7" s="95">
        <v>383082252.49</v>
      </c>
      <c r="L7" s="95">
        <v>282551804.07</v>
      </c>
      <c r="M7" s="95">
        <v>4219442</v>
      </c>
      <c r="N7" s="95">
        <v>-1231238173.06</v>
      </c>
      <c r="O7" s="95"/>
      <c r="P7" s="95">
        <v>-761896996.54</v>
      </c>
      <c r="Q7" s="95"/>
      <c r="R7" s="95">
        <v>223567643.57</v>
      </c>
      <c r="S7" s="95">
        <v>-581151784.3</v>
      </c>
      <c r="T7" s="95">
        <v>-313410782.15</v>
      </c>
      <c r="U7" s="95">
        <v>-90902073.66</v>
      </c>
      <c r="V7" s="95">
        <v>-469341176.52</v>
      </c>
    </row>
    <row r="8" spans="1:22" s="105" customFormat="1" ht="33.75">
      <c r="A8" s="96" t="s">
        <v>1213</v>
      </c>
      <c r="B8" s="88">
        <v>520</v>
      </c>
      <c r="C8" s="88" t="s">
        <v>1214</v>
      </c>
      <c r="D8" s="97" t="str">
        <f t="shared" si="0"/>
        <v>000 01 00 00 00 00 0000 000</v>
      </c>
      <c r="E8" s="93">
        <v>3709522044.91</v>
      </c>
      <c r="F8" s="94"/>
      <c r="G8" s="95">
        <v>3709522044.91</v>
      </c>
      <c r="H8" s="95"/>
      <c r="I8" s="95">
        <v>3145761000</v>
      </c>
      <c r="J8" s="95">
        <v>433665028.74</v>
      </c>
      <c r="K8" s="95">
        <v>119966342.18</v>
      </c>
      <c r="L8" s="95">
        <v>10129673.99</v>
      </c>
      <c r="M8" s="95"/>
      <c r="N8" s="95">
        <v>-19249864.89</v>
      </c>
      <c r="O8" s="95"/>
      <c r="P8" s="95">
        <v>-19249864.89</v>
      </c>
      <c r="Q8" s="95"/>
      <c r="R8" s="95">
        <v>-15499425.82</v>
      </c>
      <c r="S8" s="95">
        <v>60468</v>
      </c>
      <c r="T8" s="95">
        <v>-14202000</v>
      </c>
      <c r="U8" s="95">
        <v>10391092.93</v>
      </c>
      <c r="V8" s="95"/>
    </row>
    <row r="9" spans="1:22" s="105" customFormat="1" ht="45">
      <c r="A9" s="96" t="s">
        <v>1215</v>
      </c>
      <c r="B9" s="88">
        <v>520</v>
      </c>
      <c r="C9" s="88" t="s">
        <v>1216</v>
      </c>
      <c r="D9" s="97" t="str">
        <f t="shared" si="0"/>
        <v>000 01 01 00 00 00 0000 000</v>
      </c>
      <c r="E9" s="93">
        <v>1420000000</v>
      </c>
      <c r="F9" s="94"/>
      <c r="G9" s="95">
        <v>1420000000</v>
      </c>
      <c r="H9" s="95"/>
      <c r="I9" s="95">
        <v>1420000000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s="105" customFormat="1" ht="56.25">
      <c r="A10" s="96" t="s">
        <v>1217</v>
      </c>
      <c r="B10" s="88">
        <v>520</v>
      </c>
      <c r="C10" s="88" t="s">
        <v>1218</v>
      </c>
      <c r="D10" s="97" t="str">
        <f t="shared" si="0"/>
        <v>000 01 01 00 00 00 0000 700</v>
      </c>
      <c r="E10" s="93">
        <v>2500000000</v>
      </c>
      <c r="F10" s="94"/>
      <c r="G10" s="95">
        <v>2500000000</v>
      </c>
      <c r="H10" s="95"/>
      <c r="I10" s="95">
        <v>2500000000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s="105" customFormat="1" ht="56.25">
      <c r="A11" s="96" t="s">
        <v>1219</v>
      </c>
      <c r="B11" s="88">
        <v>520</v>
      </c>
      <c r="C11" s="88" t="s">
        <v>1220</v>
      </c>
      <c r="D11" s="97" t="str">
        <f t="shared" si="0"/>
        <v>000 01 01 00 00 02 0000 710</v>
      </c>
      <c r="E11" s="93">
        <v>2500000000</v>
      </c>
      <c r="F11" s="94"/>
      <c r="G11" s="95">
        <v>2500000000</v>
      </c>
      <c r="H11" s="95"/>
      <c r="I11" s="95">
        <v>2500000000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s="105" customFormat="1" ht="56.25">
      <c r="A12" s="96" t="s">
        <v>1221</v>
      </c>
      <c r="B12" s="88">
        <v>520</v>
      </c>
      <c r="C12" s="88" t="s">
        <v>1222</v>
      </c>
      <c r="D12" s="97" t="str">
        <f t="shared" si="0"/>
        <v>000 01 01 00 00 00 0000 800</v>
      </c>
      <c r="E12" s="93">
        <v>-1080000000</v>
      </c>
      <c r="F12" s="94"/>
      <c r="G12" s="95">
        <v>-1080000000</v>
      </c>
      <c r="H12" s="95"/>
      <c r="I12" s="95">
        <v>-1080000000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s="105" customFormat="1" ht="56.25">
      <c r="A13" s="96" t="s">
        <v>1223</v>
      </c>
      <c r="B13" s="88">
        <v>520</v>
      </c>
      <c r="C13" s="88" t="s">
        <v>1224</v>
      </c>
      <c r="D13" s="97" t="str">
        <f t="shared" si="0"/>
        <v>000 01 01 00 00 02 0000 810</v>
      </c>
      <c r="E13" s="93">
        <v>-1080000000</v>
      </c>
      <c r="F13" s="94"/>
      <c r="G13" s="95">
        <v>-1080000000</v>
      </c>
      <c r="H13" s="95"/>
      <c r="I13" s="95">
        <v>-1080000000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s="105" customFormat="1" ht="22.5">
      <c r="A14" s="96" t="s">
        <v>1225</v>
      </c>
      <c r="B14" s="88">
        <v>520</v>
      </c>
      <c r="C14" s="88" t="s">
        <v>1226</v>
      </c>
      <c r="D14" s="97" t="str">
        <f t="shared" si="0"/>
        <v>000 01 02 00 00 00 0000 000</v>
      </c>
      <c r="E14" s="93">
        <v>479374817.34</v>
      </c>
      <c r="F14" s="94"/>
      <c r="G14" s="95">
        <v>479374817.34</v>
      </c>
      <c r="H14" s="95"/>
      <c r="I14" s="95">
        <v>18000000</v>
      </c>
      <c r="J14" s="95">
        <v>345000000</v>
      </c>
      <c r="K14" s="95">
        <v>98808420.28</v>
      </c>
      <c r="L14" s="95">
        <v>17566397.06</v>
      </c>
      <c r="M14" s="95"/>
      <c r="N14" s="95">
        <v>-10560000</v>
      </c>
      <c r="O14" s="95"/>
      <c r="P14" s="95">
        <v>-10560000</v>
      </c>
      <c r="Q14" s="95"/>
      <c r="R14" s="95">
        <v>18000000</v>
      </c>
      <c r="S14" s="95"/>
      <c r="T14" s="95">
        <v>-26680000</v>
      </c>
      <c r="U14" s="95">
        <v>-1880000</v>
      </c>
      <c r="V14" s="95"/>
    </row>
    <row r="15" spans="1:22" s="105" customFormat="1" ht="33.75">
      <c r="A15" s="96" t="s">
        <v>1227</v>
      </c>
      <c r="B15" s="88">
        <v>520</v>
      </c>
      <c r="C15" s="88" t="s">
        <v>1228</v>
      </c>
      <c r="D15" s="97" t="str">
        <f t="shared" si="0"/>
        <v>000 01 02 00 00 00 0000 700</v>
      </c>
      <c r="E15" s="93">
        <v>2077143485.48</v>
      </c>
      <c r="F15" s="94"/>
      <c r="G15" s="95">
        <v>2077143485.48</v>
      </c>
      <c r="H15" s="95">
        <v>60000000</v>
      </c>
      <c r="I15" s="95">
        <v>1450000000</v>
      </c>
      <c r="J15" s="95">
        <v>435000000</v>
      </c>
      <c r="K15" s="95">
        <v>208296386.36</v>
      </c>
      <c r="L15" s="95">
        <v>43847099.12</v>
      </c>
      <c r="M15" s="95"/>
      <c r="N15" s="95">
        <v>1450000000</v>
      </c>
      <c r="O15" s="95"/>
      <c r="P15" s="95">
        <v>1450000000</v>
      </c>
      <c r="Q15" s="95"/>
      <c r="R15" s="95">
        <v>1450000000</v>
      </c>
      <c r="S15" s="95"/>
      <c r="T15" s="95"/>
      <c r="U15" s="95"/>
      <c r="V15" s="95"/>
    </row>
    <row r="16" spans="1:22" s="105" customFormat="1" ht="45">
      <c r="A16" s="96" t="s">
        <v>1229</v>
      </c>
      <c r="B16" s="88">
        <v>520</v>
      </c>
      <c r="C16" s="88" t="s">
        <v>1230</v>
      </c>
      <c r="D16" s="97" t="str">
        <f t="shared" si="0"/>
        <v>000 01 02 00 00 02 0000 710</v>
      </c>
      <c r="E16" s="93">
        <v>1450000000</v>
      </c>
      <c r="F16" s="94"/>
      <c r="G16" s="95">
        <v>1450000000</v>
      </c>
      <c r="H16" s="95"/>
      <c r="I16" s="95">
        <v>1450000000</v>
      </c>
      <c r="J16" s="95"/>
      <c r="K16" s="95"/>
      <c r="L16" s="95"/>
      <c r="M16" s="95"/>
      <c r="N16" s="95">
        <v>1450000000</v>
      </c>
      <c r="O16" s="95"/>
      <c r="P16" s="95">
        <v>1450000000</v>
      </c>
      <c r="Q16" s="95"/>
      <c r="R16" s="95">
        <v>1450000000</v>
      </c>
      <c r="S16" s="95"/>
      <c r="T16" s="95"/>
      <c r="U16" s="95"/>
      <c r="V16" s="95"/>
    </row>
    <row r="17" spans="1:22" s="105" customFormat="1" ht="45">
      <c r="A17" s="96" t="s">
        <v>1231</v>
      </c>
      <c r="B17" s="88">
        <v>520</v>
      </c>
      <c r="C17" s="88" t="s">
        <v>1232</v>
      </c>
      <c r="D17" s="97" t="str">
        <f t="shared" si="0"/>
        <v>000 01 02 00 00 04 0000 710</v>
      </c>
      <c r="E17" s="93">
        <v>435000000</v>
      </c>
      <c r="F17" s="94"/>
      <c r="G17" s="95">
        <v>435000000</v>
      </c>
      <c r="H17" s="95"/>
      <c r="I17" s="95"/>
      <c r="J17" s="95">
        <v>435000000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s="105" customFormat="1" ht="45">
      <c r="A18" s="96" t="s">
        <v>1233</v>
      </c>
      <c r="B18" s="88">
        <v>520</v>
      </c>
      <c r="C18" s="88" t="s">
        <v>1234</v>
      </c>
      <c r="D18" s="97" t="str">
        <f t="shared" si="0"/>
        <v>000 01 02 00 00 05 0000 710</v>
      </c>
      <c r="E18" s="93">
        <v>148296386.36</v>
      </c>
      <c r="F18" s="94"/>
      <c r="G18" s="95">
        <v>148296386.36</v>
      </c>
      <c r="H18" s="95">
        <v>60000000</v>
      </c>
      <c r="I18" s="95"/>
      <c r="J18" s="95"/>
      <c r="K18" s="95">
        <v>208296386.36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s="105" customFormat="1" ht="33.75">
      <c r="A19" s="96" t="s">
        <v>1235</v>
      </c>
      <c r="B19" s="88">
        <v>520</v>
      </c>
      <c r="C19" s="88" t="s">
        <v>1236</v>
      </c>
      <c r="D19" s="97" t="str">
        <f t="shared" si="0"/>
        <v>000 01 02 00 00 10 0000 710</v>
      </c>
      <c r="E19" s="93">
        <v>43847099.12</v>
      </c>
      <c r="F19" s="94"/>
      <c r="G19" s="95">
        <v>43847099.12</v>
      </c>
      <c r="H19" s="95"/>
      <c r="I19" s="95"/>
      <c r="J19" s="95"/>
      <c r="K19" s="95"/>
      <c r="L19" s="95">
        <v>43847099.12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1:22" s="105" customFormat="1" ht="45">
      <c r="A20" s="96" t="s">
        <v>1237</v>
      </c>
      <c r="B20" s="88">
        <v>520</v>
      </c>
      <c r="C20" s="88" t="s">
        <v>1238</v>
      </c>
      <c r="D20" s="97" t="str">
        <f t="shared" si="0"/>
        <v>000 01 02 00 00 00 0000 800</v>
      </c>
      <c r="E20" s="93">
        <v>-1597768668.14</v>
      </c>
      <c r="F20" s="94"/>
      <c r="G20" s="95">
        <v>-1597768668.14</v>
      </c>
      <c r="H20" s="95">
        <v>-60000000</v>
      </c>
      <c r="I20" s="95">
        <v>-1432000000</v>
      </c>
      <c r="J20" s="95">
        <v>-90000000</v>
      </c>
      <c r="K20" s="95">
        <v>-109487966.08</v>
      </c>
      <c r="L20" s="95">
        <v>-26280702.06</v>
      </c>
      <c r="M20" s="95"/>
      <c r="N20" s="95">
        <v>-1460560000</v>
      </c>
      <c r="O20" s="95"/>
      <c r="P20" s="95">
        <v>-1460560000</v>
      </c>
      <c r="Q20" s="95"/>
      <c r="R20" s="95">
        <v>-1432000000</v>
      </c>
      <c r="S20" s="95"/>
      <c r="T20" s="95">
        <v>-26680000</v>
      </c>
      <c r="U20" s="95">
        <v>-1880000</v>
      </c>
      <c r="V20" s="95"/>
    </row>
    <row r="21" spans="1:22" s="105" customFormat="1" ht="45">
      <c r="A21" s="96" t="s">
        <v>1239</v>
      </c>
      <c r="B21" s="88">
        <v>520</v>
      </c>
      <c r="C21" s="88" t="s">
        <v>1240</v>
      </c>
      <c r="D21" s="97" t="str">
        <f t="shared" si="0"/>
        <v>000 01 02 00 00 02 0000 810</v>
      </c>
      <c r="E21" s="93">
        <v>-1432000000</v>
      </c>
      <c r="F21" s="94"/>
      <c r="G21" s="95">
        <v>-1432000000</v>
      </c>
      <c r="H21" s="95"/>
      <c r="I21" s="95">
        <v>-1432000000</v>
      </c>
      <c r="J21" s="95"/>
      <c r="K21" s="95"/>
      <c r="L21" s="95"/>
      <c r="M21" s="95"/>
      <c r="N21" s="95">
        <v>-1432000000</v>
      </c>
      <c r="O21" s="95"/>
      <c r="P21" s="95">
        <v>-1432000000</v>
      </c>
      <c r="Q21" s="95"/>
      <c r="R21" s="95">
        <v>-1432000000</v>
      </c>
      <c r="S21" s="95"/>
      <c r="T21" s="95"/>
      <c r="U21" s="95"/>
      <c r="V21" s="95"/>
    </row>
    <row r="22" spans="1:22" s="105" customFormat="1" ht="45">
      <c r="A22" s="96" t="s">
        <v>1241</v>
      </c>
      <c r="B22" s="88">
        <v>520</v>
      </c>
      <c r="C22" s="88" t="s">
        <v>1242</v>
      </c>
      <c r="D22" s="97" t="str">
        <f t="shared" si="0"/>
        <v>000 01 02 00 00 04 0000 810</v>
      </c>
      <c r="E22" s="93">
        <v>-90000000</v>
      </c>
      <c r="F22" s="94"/>
      <c r="G22" s="95">
        <v>-90000000</v>
      </c>
      <c r="H22" s="95"/>
      <c r="I22" s="95"/>
      <c r="J22" s="95">
        <v>-90000000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s="105" customFormat="1" ht="45">
      <c r="A23" s="96" t="s">
        <v>1243</v>
      </c>
      <c r="B23" s="88">
        <v>520</v>
      </c>
      <c r="C23" s="88" t="s">
        <v>1244</v>
      </c>
      <c r="D23" s="97" t="str">
        <f t="shared" si="0"/>
        <v>000 01 02 00 00 05 0000 810</v>
      </c>
      <c r="E23" s="93">
        <v>-65487966.08</v>
      </c>
      <c r="F23" s="94"/>
      <c r="G23" s="95">
        <v>-65487966.08</v>
      </c>
      <c r="H23" s="95">
        <v>-44000000</v>
      </c>
      <c r="I23" s="95"/>
      <c r="J23" s="95"/>
      <c r="K23" s="95">
        <v>-109487966.08</v>
      </c>
      <c r="L23" s="95"/>
      <c r="M23" s="95"/>
      <c r="N23" s="95">
        <v>-26680000</v>
      </c>
      <c r="O23" s="95"/>
      <c r="P23" s="95">
        <v>-26680000</v>
      </c>
      <c r="Q23" s="95"/>
      <c r="R23" s="95"/>
      <c r="S23" s="95"/>
      <c r="T23" s="95">
        <v>-26680000</v>
      </c>
      <c r="U23" s="95"/>
      <c r="V23" s="95"/>
    </row>
    <row r="24" spans="1:22" s="105" customFormat="1" ht="33.75">
      <c r="A24" s="96" t="s">
        <v>1245</v>
      </c>
      <c r="B24" s="88">
        <v>520</v>
      </c>
      <c r="C24" s="88" t="s">
        <v>1246</v>
      </c>
      <c r="D24" s="97" t="str">
        <f t="shared" si="0"/>
        <v>000 01 02 00 00 10 0000 810</v>
      </c>
      <c r="E24" s="93">
        <v>-10280702.06</v>
      </c>
      <c r="F24" s="94"/>
      <c r="G24" s="95">
        <v>-10280702.06</v>
      </c>
      <c r="H24" s="95">
        <v>-16000000</v>
      </c>
      <c r="I24" s="95"/>
      <c r="J24" s="95"/>
      <c r="K24" s="95"/>
      <c r="L24" s="95">
        <v>-26280702.06</v>
      </c>
      <c r="M24" s="95"/>
      <c r="N24" s="95">
        <v>-1880000</v>
      </c>
      <c r="O24" s="95"/>
      <c r="P24" s="95">
        <v>-1880000</v>
      </c>
      <c r="Q24" s="95"/>
      <c r="R24" s="95"/>
      <c r="S24" s="95"/>
      <c r="T24" s="95"/>
      <c r="U24" s="95">
        <v>-1880000</v>
      </c>
      <c r="V24" s="95"/>
    </row>
    <row r="25" spans="1:22" s="105" customFormat="1" ht="33.75">
      <c r="A25" s="96" t="s">
        <v>1247</v>
      </c>
      <c r="B25" s="88">
        <v>520</v>
      </c>
      <c r="C25" s="88" t="s">
        <v>1248</v>
      </c>
      <c r="D25" s="97" t="str">
        <f t="shared" si="0"/>
        <v>000 01 03 00 00 00 0000 000</v>
      </c>
      <c r="E25" s="93">
        <v>1758118730.64</v>
      </c>
      <c r="F25" s="94"/>
      <c r="G25" s="95">
        <v>1758118730.64</v>
      </c>
      <c r="H25" s="95"/>
      <c r="I25" s="95">
        <v>1690235000</v>
      </c>
      <c r="J25" s="95">
        <v>68483624.74</v>
      </c>
      <c r="K25" s="95">
        <v>4107921.9</v>
      </c>
      <c r="L25" s="95">
        <v>-4707816</v>
      </c>
      <c r="M25" s="95"/>
      <c r="N25" s="95">
        <v>-9427657.33</v>
      </c>
      <c r="O25" s="95"/>
      <c r="P25" s="95">
        <v>-9427657.33</v>
      </c>
      <c r="Q25" s="95">
        <v>24478000</v>
      </c>
      <c r="R25" s="95">
        <v>-9427657.33</v>
      </c>
      <c r="S25" s="95"/>
      <c r="T25" s="95">
        <v>12478000</v>
      </c>
      <c r="U25" s="95">
        <v>12000000</v>
      </c>
      <c r="V25" s="95"/>
    </row>
    <row r="26" spans="1:22" s="105" customFormat="1" ht="45">
      <c r="A26" s="96" t="s">
        <v>1249</v>
      </c>
      <c r="B26" s="88">
        <v>520</v>
      </c>
      <c r="C26" s="88" t="s">
        <v>1250</v>
      </c>
      <c r="D26" s="97" t="str">
        <f t="shared" si="0"/>
        <v>000 01 03 00 00 00 0000 700</v>
      </c>
      <c r="E26" s="93">
        <v>1890752668.74</v>
      </c>
      <c r="F26" s="94"/>
      <c r="G26" s="95">
        <v>1890752668.74</v>
      </c>
      <c r="H26" s="95"/>
      <c r="I26" s="95">
        <v>1700000000</v>
      </c>
      <c r="J26" s="95">
        <v>68483624.74</v>
      </c>
      <c r="K26" s="95">
        <v>103476860</v>
      </c>
      <c r="L26" s="95">
        <v>18792184</v>
      </c>
      <c r="M26" s="95"/>
      <c r="N26" s="95"/>
      <c r="O26" s="95"/>
      <c r="P26" s="95"/>
      <c r="Q26" s="95">
        <v>27000000</v>
      </c>
      <c r="R26" s="95"/>
      <c r="S26" s="95"/>
      <c r="T26" s="95">
        <v>15000000</v>
      </c>
      <c r="U26" s="95">
        <v>12000000</v>
      </c>
      <c r="V26" s="95"/>
    </row>
    <row r="27" spans="1:22" s="105" customFormat="1" ht="56.25">
      <c r="A27" s="96" t="s">
        <v>1251</v>
      </c>
      <c r="B27" s="88">
        <v>520</v>
      </c>
      <c r="C27" s="88" t="s">
        <v>1252</v>
      </c>
      <c r="D27" s="97" t="str">
        <f t="shared" si="0"/>
        <v>000 01 03 00 00 02 0000 710</v>
      </c>
      <c r="E27" s="93">
        <v>1700000000</v>
      </c>
      <c r="F27" s="94"/>
      <c r="G27" s="95">
        <v>1700000000</v>
      </c>
      <c r="H27" s="95"/>
      <c r="I27" s="95">
        <v>1700000000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s="105" customFormat="1" ht="56.25">
      <c r="A28" s="96" t="s">
        <v>1253</v>
      </c>
      <c r="B28" s="88">
        <v>520</v>
      </c>
      <c r="C28" s="88" t="s">
        <v>1254</v>
      </c>
      <c r="D28" s="97" t="str">
        <f t="shared" si="0"/>
        <v>000 01 03 00 00 04 0000 710</v>
      </c>
      <c r="E28" s="93">
        <v>68483624.74</v>
      </c>
      <c r="F28" s="94"/>
      <c r="G28" s="95">
        <v>68483624.74</v>
      </c>
      <c r="H28" s="95"/>
      <c r="I28" s="95"/>
      <c r="J28" s="95">
        <v>68483624.74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 s="105" customFormat="1" ht="56.25">
      <c r="A29" s="96" t="s">
        <v>1255</v>
      </c>
      <c r="B29" s="88">
        <v>520</v>
      </c>
      <c r="C29" s="88" t="s">
        <v>1256</v>
      </c>
      <c r="D29" s="97" t="str">
        <f t="shared" si="0"/>
        <v>000 01 03 00 00 05 0000 710</v>
      </c>
      <c r="E29" s="93">
        <v>103476860</v>
      </c>
      <c r="F29" s="94"/>
      <c r="G29" s="95">
        <v>103476860</v>
      </c>
      <c r="H29" s="95"/>
      <c r="I29" s="95"/>
      <c r="J29" s="95"/>
      <c r="K29" s="95">
        <v>103476860</v>
      </c>
      <c r="L29" s="95"/>
      <c r="M29" s="95"/>
      <c r="N29" s="95"/>
      <c r="O29" s="95"/>
      <c r="P29" s="95"/>
      <c r="Q29" s="95">
        <v>15000000</v>
      </c>
      <c r="R29" s="95"/>
      <c r="S29" s="95"/>
      <c r="T29" s="95">
        <v>15000000</v>
      </c>
      <c r="U29" s="95"/>
      <c r="V29" s="95"/>
    </row>
    <row r="30" spans="1:22" s="105" customFormat="1" ht="56.25">
      <c r="A30" s="96" t="s">
        <v>1257</v>
      </c>
      <c r="B30" s="88">
        <v>520</v>
      </c>
      <c r="C30" s="88" t="s">
        <v>1258</v>
      </c>
      <c r="D30" s="97" t="str">
        <f t="shared" si="0"/>
        <v>000 01 03 00 00 10 0000 710</v>
      </c>
      <c r="E30" s="93">
        <v>18792184</v>
      </c>
      <c r="F30" s="94"/>
      <c r="G30" s="95">
        <v>18792184</v>
      </c>
      <c r="H30" s="95"/>
      <c r="I30" s="95"/>
      <c r="J30" s="95"/>
      <c r="K30" s="95"/>
      <c r="L30" s="95">
        <v>18792184</v>
      </c>
      <c r="M30" s="95"/>
      <c r="N30" s="95"/>
      <c r="O30" s="95"/>
      <c r="P30" s="95"/>
      <c r="Q30" s="95">
        <v>12000000</v>
      </c>
      <c r="R30" s="95"/>
      <c r="S30" s="95"/>
      <c r="T30" s="95"/>
      <c r="U30" s="95">
        <v>12000000</v>
      </c>
      <c r="V30" s="95"/>
    </row>
    <row r="31" spans="1:22" s="105" customFormat="1" ht="56.25">
      <c r="A31" s="96" t="s">
        <v>1259</v>
      </c>
      <c r="B31" s="88">
        <v>520</v>
      </c>
      <c r="C31" s="88" t="s">
        <v>1260</v>
      </c>
      <c r="D31" s="97" t="str">
        <f t="shared" si="0"/>
        <v>000 01 03 00 00 00 0000 800</v>
      </c>
      <c r="E31" s="93">
        <v>-132633938.1</v>
      </c>
      <c r="F31" s="94"/>
      <c r="G31" s="95">
        <v>-132633938.1</v>
      </c>
      <c r="H31" s="95"/>
      <c r="I31" s="95">
        <v>-9765000</v>
      </c>
      <c r="J31" s="95"/>
      <c r="K31" s="95">
        <v>-99368938.1</v>
      </c>
      <c r="L31" s="95">
        <v>-23500000</v>
      </c>
      <c r="M31" s="95"/>
      <c r="N31" s="95">
        <v>-9427657.33</v>
      </c>
      <c r="O31" s="95"/>
      <c r="P31" s="95">
        <v>-9427657.33</v>
      </c>
      <c r="Q31" s="95">
        <v>-2522000</v>
      </c>
      <c r="R31" s="95">
        <v>-9427657.33</v>
      </c>
      <c r="S31" s="95"/>
      <c r="T31" s="95">
        <v>-2522000</v>
      </c>
      <c r="U31" s="95"/>
      <c r="V31" s="95"/>
    </row>
    <row r="32" spans="1:22" s="105" customFormat="1" ht="56.25">
      <c r="A32" s="96" t="s">
        <v>1261</v>
      </c>
      <c r="B32" s="88">
        <v>520</v>
      </c>
      <c r="C32" s="88" t="s">
        <v>1262</v>
      </c>
      <c r="D32" s="97" t="str">
        <f t="shared" si="0"/>
        <v>000 01 03 00 00 02 0000 810</v>
      </c>
      <c r="E32" s="93">
        <v>-9765000</v>
      </c>
      <c r="F32" s="94"/>
      <c r="G32" s="95">
        <v>-9765000</v>
      </c>
      <c r="H32" s="95"/>
      <c r="I32" s="95">
        <v>-9765000</v>
      </c>
      <c r="J32" s="95"/>
      <c r="K32" s="95"/>
      <c r="L32" s="95"/>
      <c r="M32" s="95"/>
      <c r="N32" s="95">
        <v>-9427657.33</v>
      </c>
      <c r="O32" s="95"/>
      <c r="P32" s="95">
        <v>-9427657.33</v>
      </c>
      <c r="Q32" s="95"/>
      <c r="R32" s="95">
        <v>-9427657.33</v>
      </c>
      <c r="S32" s="95"/>
      <c r="T32" s="95"/>
      <c r="U32" s="95"/>
      <c r="V32" s="95"/>
    </row>
    <row r="33" spans="1:22" s="105" customFormat="1" ht="56.25">
      <c r="A33" s="96" t="s">
        <v>1263</v>
      </c>
      <c r="B33" s="88">
        <v>520</v>
      </c>
      <c r="C33" s="88" t="s">
        <v>1264</v>
      </c>
      <c r="D33" s="97" t="str">
        <f t="shared" si="0"/>
        <v>000 01 03 00 00 05 0000 810</v>
      </c>
      <c r="E33" s="93">
        <v>-99368938.1</v>
      </c>
      <c r="F33" s="94"/>
      <c r="G33" s="95">
        <v>-99368938.1</v>
      </c>
      <c r="H33" s="95"/>
      <c r="I33" s="95"/>
      <c r="J33" s="95"/>
      <c r="K33" s="95">
        <v>-99368938.1</v>
      </c>
      <c r="L33" s="95"/>
      <c r="M33" s="95"/>
      <c r="N33" s="95"/>
      <c r="O33" s="95"/>
      <c r="P33" s="95"/>
      <c r="Q33" s="95">
        <v>-2522000</v>
      </c>
      <c r="R33" s="95"/>
      <c r="S33" s="95"/>
      <c r="T33" s="95">
        <v>-2522000</v>
      </c>
      <c r="U33" s="95"/>
      <c r="V33" s="95"/>
    </row>
    <row r="34" spans="1:22" s="105" customFormat="1" ht="56.25">
      <c r="A34" s="96" t="s">
        <v>1265</v>
      </c>
      <c r="B34" s="88">
        <v>520</v>
      </c>
      <c r="C34" s="88" t="s">
        <v>1266</v>
      </c>
      <c r="D34" s="97" t="str">
        <f t="shared" si="0"/>
        <v>000 01 03 00 00 10 0000 810</v>
      </c>
      <c r="E34" s="93">
        <v>-23500000</v>
      </c>
      <c r="F34" s="94"/>
      <c r="G34" s="95">
        <v>-23500000</v>
      </c>
      <c r="H34" s="95"/>
      <c r="I34" s="95"/>
      <c r="J34" s="95"/>
      <c r="K34" s="95"/>
      <c r="L34" s="95">
        <v>-23500000</v>
      </c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s="105" customFormat="1" ht="33.75">
      <c r="A35" s="96" t="s">
        <v>1267</v>
      </c>
      <c r="B35" s="88">
        <v>520</v>
      </c>
      <c r="C35" s="88" t="s">
        <v>1268</v>
      </c>
      <c r="D35" s="97" t="str">
        <f t="shared" si="0"/>
        <v>000 01 06 00 00 00 0000 000</v>
      </c>
      <c r="E35" s="93">
        <v>52028496.93</v>
      </c>
      <c r="F35" s="94"/>
      <c r="G35" s="95">
        <v>52028496.93</v>
      </c>
      <c r="H35" s="95"/>
      <c r="I35" s="95">
        <v>17526000</v>
      </c>
      <c r="J35" s="95">
        <v>20181404</v>
      </c>
      <c r="K35" s="95">
        <v>17050000</v>
      </c>
      <c r="L35" s="95">
        <v>-2728907.07</v>
      </c>
      <c r="M35" s="95"/>
      <c r="N35" s="95">
        <v>737792.44</v>
      </c>
      <c r="O35" s="95"/>
      <c r="P35" s="95">
        <v>737792.44</v>
      </c>
      <c r="Q35" s="95">
        <v>-24478000</v>
      </c>
      <c r="R35" s="95">
        <v>-24071768.49</v>
      </c>
      <c r="S35" s="95">
        <v>60468</v>
      </c>
      <c r="T35" s="95"/>
      <c r="U35" s="95">
        <v>271092.93</v>
      </c>
      <c r="V35" s="95"/>
    </row>
    <row r="36" spans="1:22" s="105" customFormat="1" ht="45">
      <c r="A36" s="96" t="s">
        <v>1269</v>
      </c>
      <c r="B36" s="88">
        <v>520</v>
      </c>
      <c r="C36" s="88" t="s">
        <v>1270</v>
      </c>
      <c r="D36" s="97" t="str">
        <f t="shared" si="0"/>
        <v>000 01 06 01 00 00 0000 000</v>
      </c>
      <c r="E36" s="93">
        <v>20000000</v>
      </c>
      <c r="F36" s="94"/>
      <c r="G36" s="95">
        <v>20000000</v>
      </c>
      <c r="H36" s="95"/>
      <c r="I36" s="95"/>
      <c r="J36" s="95">
        <v>20000000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s="105" customFormat="1" ht="45">
      <c r="A37" s="96" t="s">
        <v>1271</v>
      </c>
      <c r="B37" s="88">
        <v>520</v>
      </c>
      <c r="C37" s="88" t="s">
        <v>1272</v>
      </c>
      <c r="D37" s="97" t="str">
        <f t="shared" si="0"/>
        <v>000 01 06 01 00 00 0000 630</v>
      </c>
      <c r="E37" s="93">
        <v>20000000</v>
      </c>
      <c r="F37" s="94"/>
      <c r="G37" s="95">
        <v>20000000</v>
      </c>
      <c r="H37" s="95"/>
      <c r="I37" s="95"/>
      <c r="J37" s="95">
        <v>20000000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 s="105" customFormat="1" ht="45">
      <c r="A38" s="96" t="s">
        <v>1273</v>
      </c>
      <c r="B38" s="88">
        <v>520</v>
      </c>
      <c r="C38" s="88" t="s">
        <v>1274</v>
      </c>
      <c r="D38" s="97" t="str">
        <f t="shared" si="0"/>
        <v>000 01 06 01 00 04 0000 630</v>
      </c>
      <c r="E38" s="93">
        <v>20000000</v>
      </c>
      <c r="F38" s="94"/>
      <c r="G38" s="95">
        <v>20000000</v>
      </c>
      <c r="H38" s="95"/>
      <c r="I38" s="95"/>
      <c r="J38" s="95">
        <v>20000000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s="105" customFormat="1" ht="33.75">
      <c r="A39" s="96" t="s">
        <v>1275</v>
      </c>
      <c r="B39" s="88">
        <v>520</v>
      </c>
      <c r="C39" s="88" t="s">
        <v>1276</v>
      </c>
      <c r="D39" s="97" t="str">
        <f aca="true" t="shared" si="1" ref="D39:D70">IF(OR(LEFT(C39,5)="000 9",LEFT(C39,5)="000 7"),"X",C39)</f>
        <v>000 01 06 04 00 00 0000 000</v>
      </c>
      <c r="E39" s="93">
        <v>-254200000</v>
      </c>
      <c r="F39" s="94"/>
      <c r="G39" s="95">
        <v>-254200000</v>
      </c>
      <c r="H39" s="95"/>
      <c r="I39" s="95">
        <v>-250000000</v>
      </c>
      <c r="J39" s="95"/>
      <c r="K39" s="95">
        <v>-1200000</v>
      </c>
      <c r="L39" s="95">
        <v>-3000000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s="105" customFormat="1" ht="123.75">
      <c r="A40" s="96" t="s">
        <v>1277</v>
      </c>
      <c r="B40" s="88">
        <v>520</v>
      </c>
      <c r="C40" s="88" t="s">
        <v>1278</v>
      </c>
      <c r="D40" s="97" t="str">
        <f t="shared" si="1"/>
        <v>000 01 06 04 00 00 0000 800</v>
      </c>
      <c r="E40" s="93">
        <v>-254200000</v>
      </c>
      <c r="F40" s="94"/>
      <c r="G40" s="95">
        <v>-254200000</v>
      </c>
      <c r="H40" s="95"/>
      <c r="I40" s="95">
        <v>-250000000</v>
      </c>
      <c r="J40" s="95"/>
      <c r="K40" s="95">
        <v>-1200000</v>
      </c>
      <c r="L40" s="95">
        <v>-3000000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s="105" customFormat="1" ht="135">
      <c r="A41" s="96" t="s">
        <v>1279</v>
      </c>
      <c r="B41" s="88">
        <v>520</v>
      </c>
      <c r="C41" s="88" t="s">
        <v>1280</v>
      </c>
      <c r="D41" s="97" t="str">
        <f t="shared" si="1"/>
        <v>000 01 06 04 00 02 0000 810</v>
      </c>
      <c r="E41" s="93">
        <v>-250000000</v>
      </c>
      <c r="F41" s="94"/>
      <c r="G41" s="95">
        <v>-250000000</v>
      </c>
      <c r="H41" s="95"/>
      <c r="I41" s="95">
        <v>-250000000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105" customFormat="1" ht="123.75">
      <c r="A42" s="96" t="s">
        <v>299</v>
      </c>
      <c r="B42" s="88">
        <v>520</v>
      </c>
      <c r="C42" s="88" t="s">
        <v>300</v>
      </c>
      <c r="D42" s="97" t="str">
        <f t="shared" si="1"/>
        <v>000 01 06 04 00 04 0000 810</v>
      </c>
      <c r="E42" s="93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105" customFormat="1" ht="123.75">
      <c r="A43" s="96" t="s">
        <v>1281</v>
      </c>
      <c r="B43" s="88">
        <v>520</v>
      </c>
      <c r="C43" s="88" t="s">
        <v>1282</v>
      </c>
      <c r="D43" s="97" t="str">
        <f t="shared" si="1"/>
        <v>000 01 06 04 00 05 0000 810</v>
      </c>
      <c r="E43" s="93">
        <v>-1200000</v>
      </c>
      <c r="F43" s="94"/>
      <c r="G43" s="95">
        <v>-1200000</v>
      </c>
      <c r="H43" s="95"/>
      <c r="I43" s="95"/>
      <c r="J43" s="95"/>
      <c r="K43" s="95">
        <v>-1200000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105" customFormat="1" ht="112.5">
      <c r="A44" s="96" t="s">
        <v>1283</v>
      </c>
      <c r="B44" s="88">
        <v>520</v>
      </c>
      <c r="C44" s="88" t="s">
        <v>1284</v>
      </c>
      <c r="D44" s="97" t="str">
        <f t="shared" si="1"/>
        <v>000 01 06 04 00 10 0000 810</v>
      </c>
      <c r="E44" s="93">
        <v>-3000000</v>
      </c>
      <c r="F44" s="94"/>
      <c r="G44" s="95">
        <v>-3000000</v>
      </c>
      <c r="H44" s="95"/>
      <c r="I44" s="95"/>
      <c r="J44" s="95"/>
      <c r="K44" s="95"/>
      <c r="L44" s="95">
        <v>-3000000</v>
      </c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105" customFormat="1" ht="33.75">
      <c r="A45" s="96" t="s">
        <v>1285</v>
      </c>
      <c r="B45" s="88">
        <v>520</v>
      </c>
      <c r="C45" s="88" t="s">
        <v>1286</v>
      </c>
      <c r="D45" s="97" t="str">
        <f t="shared" si="1"/>
        <v>000 01 06 05 00 00 0000 000</v>
      </c>
      <c r="E45" s="93">
        <v>286228496.93</v>
      </c>
      <c r="F45" s="94"/>
      <c r="G45" s="95">
        <v>286228496.93</v>
      </c>
      <c r="H45" s="95"/>
      <c r="I45" s="95">
        <v>267526000</v>
      </c>
      <c r="J45" s="95">
        <v>181404</v>
      </c>
      <c r="K45" s="95">
        <v>18250000</v>
      </c>
      <c r="L45" s="95">
        <v>271092.93</v>
      </c>
      <c r="M45" s="95"/>
      <c r="N45" s="95">
        <v>737792.44</v>
      </c>
      <c r="O45" s="95"/>
      <c r="P45" s="95">
        <v>737792.44</v>
      </c>
      <c r="Q45" s="95">
        <v>-24478000</v>
      </c>
      <c r="R45" s="95">
        <v>-24071768.49</v>
      </c>
      <c r="S45" s="95">
        <v>60468</v>
      </c>
      <c r="T45" s="95"/>
      <c r="U45" s="95">
        <v>271092.93</v>
      </c>
      <c r="V45" s="95"/>
    </row>
    <row r="46" spans="1:22" s="105" customFormat="1" ht="33.75">
      <c r="A46" s="96" t="s">
        <v>1287</v>
      </c>
      <c r="B46" s="88">
        <v>520</v>
      </c>
      <c r="C46" s="88" t="s">
        <v>1288</v>
      </c>
      <c r="D46" s="97" t="str">
        <f t="shared" si="1"/>
        <v>000 01 06 05 00 00 0000 600</v>
      </c>
      <c r="E46" s="93">
        <v>287828496.93</v>
      </c>
      <c r="F46" s="94"/>
      <c r="G46" s="95">
        <v>287828496.93</v>
      </c>
      <c r="H46" s="95">
        <v>60000000</v>
      </c>
      <c r="I46" s="95">
        <v>327526000</v>
      </c>
      <c r="J46" s="95">
        <v>181404</v>
      </c>
      <c r="K46" s="95">
        <v>19850000</v>
      </c>
      <c r="L46" s="95">
        <v>271092.93</v>
      </c>
      <c r="M46" s="95"/>
      <c r="N46" s="95">
        <v>737792.44</v>
      </c>
      <c r="O46" s="95"/>
      <c r="P46" s="95">
        <v>737792.44</v>
      </c>
      <c r="Q46" s="95">
        <v>2522000</v>
      </c>
      <c r="R46" s="95">
        <v>2928231.51</v>
      </c>
      <c r="S46" s="95">
        <v>60468</v>
      </c>
      <c r="T46" s="95"/>
      <c r="U46" s="95">
        <v>271092.93</v>
      </c>
      <c r="V46" s="95"/>
    </row>
    <row r="47" spans="1:22" s="105" customFormat="1" ht="45">
      <c r="A47" s="96" t="s">
        <v>1289</v>
      </c>
      <c r="B47" s="88">
        <v>520</v>
      </c>
      <c r="C47" s="88" t="s">
        <v>1290</v>
      </c>
      <c r="D47" s="97" t="str">
        <f t="shared" si="1"/>
        <v>000 01 06 05 01 00 0000 640</v>
      </c>
      <c r="E47" s="93">
        <v>286228496.93</v>
      </c>
      <c r="F47" s="94"/>
      <c r="G47" s="95">
        <v>286228496.93</v>
      </c>
      <c r="H47" s="95"/>
      <c r="I47" s="95">
        <v>267526000</v>
      </c>
      <c r="J47" s="95">
        <v>181404</v>
      </c>
      <c r="K47" s="95">
        <v>18250000</v>
      </c>
      <c r="L47" s="95">
        <v>271092.93</v>
      </c>
      <c r="M47" s="95"/>
      <c r="N47" s="95">
        <v>737792.44</v>
      </c>
      <c r="O47" s="95"/>
      <c r="P47" s="95">
        <v>737792.44</v>
      </c>
      <c r="Q47" s="95"/>
      <c r="R47" s="95">
        <v>406231.51</v>
      </c>
      <c r="S47" s="95">
        <v>60468</v>
      </c>
      <c r="T47" s="95"/>
      <c r="U47" s="95">
        <v>271092.93</v>
      </c>
      <c r="V47" s="95"/>
    </row>
    <row r="48" spans="1:22" s="105" customFormat="1" ht="56.25">
      <c r="A48" s="96" t="s">
        <v>0</v>
      </c>
      <c r="B48" s="88">
        <v>520</v>
      </c>
      <c r="C48" s="88" t="s">
        <v>1</v>
      </c>
      <c r="D48" s="97" t="str">
        <f t="shared" si="1"/>
        <v>000 01 06 05 01 02 0000 640</v>
      </c>
      <c r="E48" s="93">
        <v>267526000</v>
      </c>
      <c r="F48" s="94"/>
      <c r="G48" s="95">
        <v>267526000</v>
      </c>
      <c r="H48" s="95"/>
      <c r="I48" s="95">
        <v>267526000</v>
      </c>
      <c r="J48" s="95"/>
      <c r="K48" s="95"/>
      <c r="L48" s="95"/>
      <c r="M48" s="95"/>
      <c r="N48" s="95">
        <v>406231.51</v>
      </c>
      <c r="O48" s="95"/>
      <c r="P48" s="95">
        <v>406231.51</v>
      </c>
      <c r="Q48" s="95"/>
      <c r="R48" s="95">
        <v>406231.51</v>
      </c>
      <c r="S48" s="95"/>
      <c r="T48" s="95"/>
      <c r="U48" s="95"/>
      <c r="V48" s="95"/>
    </row>
    <row r="49" spans="1:22" s="105" customFormat="1" ht="56.25">
      <c r="A49" s="96" t="s">
        <v>2</v>
      </c>
      <c r="B49" s="88">
        <v>520</v>
      </c>
      <c r="C49" s="88" t="s">
        <v>3</v>
      </c>
      <c r="D49" s="97" t="str">
        <f t="shared" si="1"/>
        <v>000 01 06 05 01 04 0000 640</v>
      </c>
      <c r="E49" s="93">
        <v>181404</v>
      </c>
      <c r="F49" s="94"/>
      <c r="G49" s="95">
        <v>181404</v>
      </c>
      <c r="H49" s="95"/>
      <c r="I49" s="95"/>
      <c r="J49" s="95">
        <v>181404</v>
      </c>
      <c r="K49" s="95"/>
      <c r="L49" s="95"/>
      <c r="M49" s="95"/>
      <c r="N49" s="95">
        <v>60468</v>
      </c>
      <c r="O49" s="95"/>
      <c r="P49" s="95">
        <v>60468</v>
      </c>
      <c r="Q49" s="95"/>
      <c r="R49" s="95"/>
      <c r="S49" s="95">
        <v>60468</v>
      </c>
      <c r="T49" s="95"/>
      <c r="U49" s="95"/>
      <c r="V49" s="95"/>
    </row>
    <row r="50" spans="1:22" s="105" customFormat="1" ht="56.25">
      <c r="A50" s="96" t="s">
        <v>4</v>
      </c>
      <c r="B50" s="88">
        <v>520</v>
      </c>
      <c r="C50" s="88" t="s">
        <v>5</v>
      </c>
      <c r="D50" s="97" t="str">
        <f t="shared" si="1"/>
        <v>000 01 06 05 01 05 0000 640</v>
      </c>
      <c r="E50" s="93">
        <v>18250000</v>
      </c>
      <c r="F50" s="94"/>
      <c r="G50" s="95">
        <v>18250000</v>
      </c>
      <c r="H50" s="95"/>
      <c r="I50" s="95"/>
      <c r="J50" s="95"/>
      <c r="K50" s="95">
        <v>18250000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s="105" customFormat="1" ht="45">
      <c r="A51" s="96" t="s">
        <v>6</v>
      </c>
      <c r="B51" s="88">
        <v>520</v>
      </c>
      <c r="C51" s="88" t="s">
        <v>7</v>
      </c>
      <c r="D51" s="97" t="str">
        <f t="shared" si="1"/>
        <v>000 01 06 05 01 10 0000 640</v>
      </c>
      <c r="E51" s="93">
        <v>271092.93</v>
      </c>
      <c r="F51" s="94"/>
      <c r="G51" s="95">
        <v>271092.93</v>
      </c>
      <c r="H51" s="95"/>
      <c r="I51" s="95"/>
      <c r="J51" s="95"/>
      <c r="K51" s="95"/>
      <c r="L51" s="95">
        <v>271092.93</v>
      </c>
      <c r="M51" s="95"/>
      <c r="N51" s="95">
        <v>271092.93</v>
      </c>
      <c r="O51" s="95"/>
      <c r="P51" s="95">
        <v>271092.93</v>
      </c>
      <c r="Q51" s="95"/>
      <c r="R51" s="95"/>
      <c r="S51" s="95"/>
      <c r="T51" s="95"/>
      <c r="U51" s="95">
        <v>271092.93</v>
      </c>
      <c r="V51" s="95"/>
    </row>
    <row r="52" spans="1:22" s="105" customFormat="1" ht="56.25">
      <c r="A52" s="96" t="s">
        <v>8</v>
      </c>
      <c r="B52" s="88">
        <v>520</v>
      </c>
      <c r="C52" s="88" t="s">
        <v>9</v>
      </c>
      <c r="D52" s="97" t="str">
        <f t="shared" si="1"/>
        <v>000 01 06 05 02 00 0000 640</v>
      </c>
      <c r="E52" s="93">
        <v>1600000</v>
      </c>
      <c r="F52" s="94"/>
      <c r="G52" s="95">
        <v>1600000</v>
      </c>
      <c r="H52" s="95">
        <v>60000000</v>
      </c>
      <c r="I52" s="95">
        <v>60000000</v>
      </c>
      <c r="J52" s="95"/>
      <c r="K52" s="95">
        <v>1600000</v>
      </c>
      <c r="L52" s="95"/>
      <c r="M52" s="95"/>
      <c r="N52" s="95"/>
      <c r="O52" s="95"/>
      <c r="P52" s="95"/>
      <c r="Q52" s="95">
        <v>2522000</v>
      </c>
      <c r="R52" s="95">
        <v>2522000</v>
      </c>
      <c r="S52" s="95"/>
      <c r="T52" s="95"/>
      <c r="U52" s="95"/>
      <c r="V52" s="95"/>
    </row>
    <row r="53" spans="1:22" s="105" customFormat="1" ht="67.5">
      <c r="A53" s="96" t="s">
        <v>10</v>
      </c>
      <c r="B53" s="88">
        <v>520</v>
      </c>
      <c r="C53" s="88" t="s">
        <v>11</v>
      </c>
      <c r="D53" s="97" t="str">
        <f t="shared" si="1"/>
        <v>000 01 06 05 02 02 0000 640</v>
      </c>
      <c r="E53" s="93"/>
      <c r="F53" s="94"/>
      <c r="G53" s="95"/>
      <c r="H53" s="95">
        <v>60000000</v>
      </c>
      <c r="I53" s="95">
        <v>60000000</v>
      </c>
      <c r="J53" s="95"/>
      <c r="K53" s="95"/>
      <c r="L53" s="95"/>
      <c r="M53" s="95"/>
      <c r="N53" s="95"/>
      <c r="O53" s="95"/>
      <c r="P53" s="95"/>
      <c r="Q53" s="95">
        <v>2522000</v>
      </c>
      <c r="R53" s="95">
        <v>2522000</v>
      </c>
      <c r="S53" s="95"/>
      <c r="T53" s="95"/>
      <c r="U53" s="95"/>
      <c r="V53" s="95"/>
    </row>
    <row r="54" spans="1:22" s="105" customFormat="1" ht="67.5">
      <c r="A54" s="96" t="s">
        <v>12</v>
      </c>
      <c r="B54" s="88">
        <v>520</v>
      </c>
      <c r="C54" s="88" t="s">
        <v>13</v>
      </c>
      <c r="D54" s="97" t="str">
        <f t="shared" si="1"/>
        <v>000 01 06 05 02 05 0000 640</v>
      </c>
      <c r="E54" s="93">
        <v>1600000</v>
      </c>
      <c r="F54" s="94"/>
      <c r="G54" s="95">
        <v>1600000</v>
      </c>
      <c r="H54" s="95"/>
      <c r="I54" s="95"/>
      <c r="J54" s="95"/>
      <c r="K54" s="95">
        <v>1600000</v>
      </c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55" spans="1:22" s="105" customFormat="1" ht="33.75">
      <c r="A55" s="96" t="s">
        <v>14</v>
      </c>
      <c r="B55" s="88">
        <v>520</v>
      </c>
      <c r="C55" s="88" t="s">
        <v>15</v>
      </c>
      <c r="D55" s="97" t="str">
        <f t="shared" si="1"/>
        <v>000 01 06 05 00 00 0000 500</v>
      </c>
      <c r="E55" s="93">
        <v>-1600000</v>
      </c>
      <c r="F55" s="94"/>
      <c r="G55" s="95">
        <v>-1600000</v>
      </c>
      <c r="H55" s="95">
        <v>-60000000</v>
      </c>
      <c r="I55" s="95">
        <v>-60000000</v>
      </c>
      <c r="J55" s="95"/>
      <c r="K55" s="95">
        <v>-1600000</v>
      </c>
      <c r="L55" s="95"/>
      <c r="M55" s="95"/>
      <c r="N55" s="95"/>
      <c r="O55" s="95"/>
      <c r="P55" s="95"/>
      <c r="Q55" s="95">
        <v>-27000000</v>
      </c>
      <c r="R55" s="95">
        <v>-27000000</v>
      </c>
      <c r="S55" s="95"/>
      <c r="T55" s="95"/>
      <c r="U55" s="95"/>
      <c r="V55" s="95"/>
    </row>
    <row r="56" spans="1:22" s="105" customFormat="1" ht="56.25">
      <c r="A56" s="96" t="s">
        <v>16</v>
      </c>
      <c r="B56" s="88">
        <v>520</v>
      </c>
      <c r="C56" s="88" t="s">
        <v>17</v>
      </c>
      <c r="D56" s="97" t="str">
        <f t="shared" si="1"/>
        <v>000 01 06 05 02 00 0000 540</v>
      </c>
      <c r="E56" s="93">
        <v>-1600000</v>
      </c>
      <c r="F56" s="94"/>
      <c r="G56" s="95">
        <v>-1600000</v>
      </c>
      <c r="H56" s="95">
        <v>-60000000</v>
      </c>
      <c r="I56" s="95">
        <v>-60000000</v>
      </c>
      <c r="J56" s="95"/>
      <c r="K56" s="95">
        <v>-1600000</v>
      </c>
      <c r="L56" s="95"/>
      <c r="M56" s="95"/>
      <c r="N56" s="95"/>
      <c r="O56" s="95"/>
      <c r="P56" s="95"/>
      <c r="Q56" s="95">
        <v>-27000000</v>
      </c>
      <c r="R56" s="95">
        <v>-27000000</v>
      </c>
      <c r="S56" s="95"/>
      <c r="T56" s="95"/>
      <c r="U56" s="95"/>
      <c r="V56" s="95"/>
    </row>
    <row r="57" spans="1:22" s="105" customFormat="1" ht="67.5">
      <c r="A57" s="96" t="s">
        <v>18</v>
      </c>
      <c r="B57" s="88">
        <v>520</v>
      </c>
      <c r="C57" s="88" t="s">
        <v>19</v>
      </c>
      <c r="D57" s="97" t="str">
        <f t="shared" si="1"/>
        <v>000 01 06 05 02 02 0000 540</v>
      </c>
      <c r="E57" s="93"/>
      <c r="F57" s="94"/>
      <c r="G57" s="95"/>
      <c r="H57" s="95">
        <v>-60000000</v>
      </c>
      <c r="I57" s="95">
        <v>-60000000</v>
      </c>
      <c r="J57" s="95"/>
      <c r="K57" s="95"/>
      <c r="L57" s="95"/>
      <c r="M57" s="95"/>
      <c r="N57" s="95"/>
      <c r="O57" s="95"/>
      <c r="P57" s="95"/>
      <c r="Q57" s="95">
        <v>-27000000</v>
      </c>
      <c r="R57" s="95">
        <v>-27000000</v>
      </c>
      <c r="S57" s="95"/>
      <c r="T57" s="95"/>
      <c r="U57" s="95"/>
      <c r="V57" s="95"/>
    </row>
    <row r="58" spans="1:22" s="105" customFormat="1" ht="67.5">
      <c r="A58" s="96" t="s">
        <v>20</v>
      </c>
      <c r="B58" s="88">
        <v>520</v>
      </c>
      <c r="C58" s="88" t="s">
        <v>21</v>
      </c>
      <c r="D58" s="97" t="str">
        <f t="shared" si="1"/>
        <v>000 01 06 05 02 05 0000 540</v>
      </c>
      <c r="E58" s="93">
        <v>-1600000</v>
      </c>
      <c r="F58" s="94"/>
      <c r="G58" s="95">
        <v>-1600000</v>
      </c>
      <c r="H58" s="95"/>
      <c r="I58" s="95"/>
      <c r="J58" s="95"/>
      <c r="K58" s="95">
        <v>-1600000</v>
      </c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2" s="105" customFormat="1" ht="12.75">
      <c r="A59" s="96" t="s">
        <v>22</v>
      </c>
      <c r="B59" s="88">
        <v>700</v>
      </c>
      <c r="C59" s="88" t="s">
        <v>23</v>
      </c>
      <c r="D59" s="97" t="str">
        <f t="shared" si="1"/>
        <v>000 01 00 00 00 00 0000 00А</v>
      </c>
      <c r="E59" s="93">
        <v>2161322172.26</v>
      </c>
      <c r="F59" s="94"/>
      <c r="G59" s="95">
        <v>2157102730.26</v>
      </c>
      <c r="H59" s="95"/>
      <c r="I59" s="95">
        <v>1223483208.4</v>
      </c>
      <c r="J59" s="95">
        <v>398081481.47</v>
      </c>
      <c r="K59" s="95">
        <v>263115910.31</v>
      </c>
      <c r="L59" s="95">
        <v>272422130.08</v>
      </c>
      <c r="M59" s="95">
        <v>4219442</v>
      </c>
      <c r="N59" s="95">
        <v>-1211988308.17</v>
      </c>
      <c r="O59" s="95"/>
      <c r="P59" s="95">
        <v>-742647131.65</v>
      </c>
      <c r="Q59" s="95"/>
      <c r="R59" s="95">
        <v>239067069.39</v>
      </c>
      <c r="S59" s="95">
        <v>-581212252.3</v>
      </c>
      <c r="T59" s="95">
        <v>-299208782.15</v>
      </c>
      <c r="U59" s="95">
        <v>-101293166.59</v>
      </c>
      <c r="V59" s="95">
        <v>-469341176.52</v>
      </c>
    </row>
    <row r="60" spans="1:22" s="105" customFormat="1" ht="22.5">
      <c r="A60" s="96" t="s">
        <v>24</v>
      </c>
      <c r="B60" s="88">
        <v>700</v>
      </c>
      <c r="C60" s="88" t="s">
        <v>25</v>
      </c>
      <c r="D60" s="97" t="str">
        <f t="shared" si="1"/>
        <v>000 01 05 00 00 00 0000 000</v>
      </c>
      <c r="E60" s="93">
        <v>2161322172.26</v>
      </c>
      <c r="F60" s="94"/>
      <c r="G60" s="95">
        <v>2157102730.26</v>
      </c>
      <c r="H60" s="95"/>
      <c r="I60" s="95">
        <v>1223483208.4</v>
      </c>
      <c r="J60" s="95">
        <v>398081481.47</v>
      </c>
      <c r="K60" s="95">
        <v>263115910.31</v>
      </c>
      <c r="L60" s="95">
        <v>272422130.08</v>
      </c>
      <c r="M60" s="95">
        <v>4219442</v>
      </c>
      <c r="N60" s="95">
        <v>-1211988308.17</v>
      </c>
      <c r="O60" s="95"/>
      <c r="P60" s="95">
        <v>-742647131.65</v>
      </c>
      <c r="Q60" s="95"/>
      <c r="R60" s="95">
        <v>239067069.39</v>
      </c>
      <c r="S60" s="95">
        <v>-581212252.3</v>
      </c>
      <c r="T60" s="95">
        <v>-299208782.15</v>
      </c>
      <c r="U60" s="95">
        <v>-101293166.59</v>
      </c>
      <c r="V60" s="95">
        <v>-469341176.52</v>
      </c>
    </row>
    <row r="61" spans="1:22" s="105" customFormat="1" ht="22.5">
      <c r="A61" s="96" t="s">
        <v>26</v>
      </c>
      <c r="B61" s="88">
        <v>710</v>
      </c>
      <c r="C61" s="88" t="s">
        <v>27</v>
      </c>
      <c r="D61" s="97" t="str">
        <f t="shared" si="1"/>
        <v>000 01 05 00 00 00 0000 500</v>
      </c>
      <c r="E61" s="93">
        <v>-48682661401.82</v>
      </c>
      <c r="F61" s="108">
        <v>-1820412700</v>
      </c>
      <c r="G61" s="95">
        <v>-46897492401.82</v>
      </c>
      <c r="H61" s="95">
        <v>-11045921145.93</v>
      </c>
      <c r="I61" s="95">
        <v>-34313074300</v>
      </c>
      <c r="J61" s="95">
        <v>-10584602661.11</v>
      </c>
      <c r="K61" s="95">
        <v>-10309783637.09</v>
      </c>
      <c r="L61" s="95">
        <v>-2735952949.55</v>
      </c>
      <c r="M61" s="95">
        <v>-3605581700</v>
      </c>
      <c r="N61" s="95">
        <v>-15127852695.75</v>
      </c>
      <c r="O61" s="95">
        <v>-606804100</v>
      </c>
      <c r="P61" s="95">
        <v>-13955161268.2</v>
      </c>
      <c r="Q61" s="95">
        <v>-3678198229.76</v>
      </c>
      <c r="R61" s="95">
        <v>-10128999130.66</v>
      </c>
      <c r="S61" s="95">
        <v>-3244778939.95</v>
      </c>
      <c r="T61" s="95">
        <v>-3461743382.95</v>
      </c>
      <c r="U61" s="95">
        <v>-797838044.4</v>
      </c>
      <c r="V61" s="95">
        <v>-1779495527.55</v>
      </c>
    </row>
    <row r="62" spans="1:22" s="105" customFormat="1" ht="22.5">
      <c r="A62" s="96" t="s">
        <v>28</v>
      </c>
      <c r="B62" s="88">
        <v>710</v>
      </c>
      <c r="C62" s="88" t="s">
        <v>29</v>
      </c>
      <c r="D62" s="97" t="str">
        <f t="shared" si="1"/>
        <v>000 01 05 02 00 00 0000 500</v>
      </c>
      <c r="E62" s="93">
        <v>-48682661401.82</v>
      </c>
      <c r="F62" s="108">
        <v>-1820412700</v>
      </c>
      <c r="G62" s="95">
        <v>-46897492401.82</v>
      </c>
      <c r="H62" s="95">
        <v>-11045921145.93</v>
      </c>
      <c r="I62" s="95">
        <v>-34313074300</v>
      </c>
      <c r="J62" s="95">
        <v>-10584602661.11</v>
      </c>
      <c r="K62" s="95">
        <v>-10309783637.09</v>
      </c>
      <c r="L62" s="95">
        <v>-2735952949.55</v>
      </c>
      <c r="M62" s="95">
        <v>-3605581700</v>
      </c>
      <c r="N62" s="95">
        <v>-15127852695.75</v>
      </c>
      <c r="O62" s="95">
        <v>-606804100</v>
      </c>
      <c r="P62" s="95">
        <v>-13955161268.2</v>
      </c>
      <c r="Q62" s="95">
        <v>-3678198229.76</v>
      </c>
      <c r="R62" s="95">
        <v>-10128999130.66</v>
      </c>
      <c r="S62" s="95">
        <v>-3244778939.95</v>
      </c>
      <c r="T62" s="95">
        <v>-3461743382.95</v>
      </c>
      <c r="U62" s="95">
        <v>-797838044.4</v>
      </c>
      <c r="V62" s="95">
        <v>-1779495527.55</v>
      </c>
    </row>
    <row r="63" spans="1:22" s="105" customFormat="1" ht="22.5">
      <c r="A63" s="96" t="s">
        <v>30</v>
      </c>
      <c r="B63" s="88">
        <v>710</v>
      </c>
      <c r="C63" s="88" t="s">
        <v>31</v>
      </c>
      <c r="D63" s="97" t="str">
        <f t="shared" si="1"/>
        <v>000 01 05 02 01 00 0000 510</v>
      </c>
      <c r="E63" s="93">
        <v>-48682661401.82</v>
      </c>
      <c r="F63" s="108">
        <v>-1820412700</v>
      </c>
      <c r="G63" s="95">
        <v>-46897492401.82</v>
      </c>
      <c r="H63" s="95">
        <v>-11045921145.93</v>
      </c>
      <c r="I63" s="95">
        <v>-34313074300</v>
      </c>
      <c r="J63" s="95">
        <v>-10584602661.11</v>
      </c>
      <c r="K63" s="95">
        <v>-10309783637.09</v>
      </c>
      <c r="L63" s="95">
        <v>-2735952949.55</v>
      </c>
      <c r="M63" s="95">
        <v>-3605581700</v>
      </c>
      <c r="N63" s="95">
        <v>-15127852695.75</v>
      </c>
      <c r="O63" s="95">
        <v>-606804100</v>
      </c>
      <c r="P63" s="95">
        <v>-13955161268.2</v>
      </c>
      <c r="Q63" s="95">
        <v>-3678198229.76</v>
      </c>
      <c r="R63" s="95">
        <v>-10128999130.66</v>
      </c>
      <c r="S63" s="95">
        <v>-3244778939.95</v>
      </c>
      <c r="T63" s="95">
        <v>-3461743382.95</v>
      </c>
      <c r="U63" s="95">
        <v>-797838044.4</v>
      </c>
      <c r="V63" s="95">
        <v>-1779495527.55</v>
      </c>
    </row>
    <row r="64" spans="1:22" s="105" customFormat="1" ht="33.75">
      <c r="A64" s="96" t="s">
        <v>32</v>
      </c>
      <c r="B64" s="88">
        <v>710</v>
      </c>
      <c r="C64" s="88" t="s">
        <v>33</v>
      </c>
      <c r="D64" s="97" t="str">
        <f t="shared" si="1"/>
        <v>000 01 05 02 01 02 0000 510</v>
      </c>
      <c r="E64" s="93">
        <v>-34253074300</v>
      </c>
      <c r="F64" s="108"/>
      <c r="G64" s="95">
        <v>-34253074300</v>
      </c>
      <c r="H64" s="95">
        <v>-60000000</v>
      </c>
      <c r="I64" s="95">
        <v>-34313074300</v>
      </c>
      <c r="J64" s="95"/>
      <c r="K64" s="95"/>
      <c r="L64" s="95"/>
      <c r="M64" s="95"/>
      <c r="N64" s="95">
        <v>-10126073598.66</v>
      </c>
      <c r="O64" s="95"/>
      <c r="P64" s="95">
        <v>-10126073598.66</v>
      </c>
      <c r="Q64" s="95">
        <v>-2925532</v>
      </c>
      <c r="R64" s="95">
        <v>-10128999130.66</v>
      </c>
      <c r="S64" s="95"/>
      <c r="T64" s="95"/>
      <c r="U64" s="95"/>
      <c r="V64" s="95"/>
    </row>
    <row r="65" spans="1:22" s="105" customFormat="1" ht="33.75">
      <c r="A65" s="96" t="s">
        <v>34</v>
      </c>
      <c r="B65" s="88">
        <v>710</v>
      </c>
      <c r="C65" s="88" t="s">
        <v>35</v>
      </c>
      <c r="D65" s="97" t="str">
        <f t="shared" si="1"/>
        <v>000 01 05 02 01 04 0000 510</v>
      </c>
      <c r="E65" s="93">
        <v>-7584610685.93</v>
      </c>
      <c r="F65" s="108"/>
      <c r="G65" s="95">
        <v>-7584610685.93</v>
      </c>
      <c r="H65" s="95">
        <v>-2999991975.18</v>
      </c>
      <c r="I65" s="95"/>
      <c r="J65" s="95">
        <v>-10584602661.11</v>
      </c>
      <c r="K65" s="95"/>
      <c r="L65" s="95"/>
      <c r="M65" s="95"/>
      <c r="N65" s="95">
        <v>-2248212032.44</v>
      </c>
      <c r="O65" s="95"/>
      <c r="P65" s="95">
        <v>-2248212032.44</v>
      </c>
      <c r="Q65" s="95">
        <v>-996566907.51</v>
      </c>
      <c r="R65" s="95"/>
      <c r="S65" s="95">
        <v>-3244778939.95</v>
      </c>
      <c r="T65" s="95"/>
      <c r="U65" s="95"/>
      <c r="V65" s="95"/>
    </row>
    <row r="66" spans="1:22" s="105" customFormat="1" ht="33.75">
      <c r="A66" s="96" t="s">
        <v>36</v>
      </c>
      <c r="B66" s="88">
        <v>710</v>
      </c>
      <c r="C66" s="88" t="s">
        <v>37</v>
      </c>
      <c r="D66" s="97" t="str">
        <f t="shared" si="1"/>
        <v>000 01 05 02 01 05 0000 510</v>
      </c>
      <c r="E66" s="93">
        <v>-3591732699.63</v>
      </c>
      <c r="F66" s="108"/>
      <c r="G66" s="95">
        <v>-3591732699.63</v>
      </c>
      <c r="H66" s="95">
        <v>-6718050937.46</v>
      </c>
      <c r="I66" s="95"/>
      <c r="J66" s="95"/>
      <c r="K66" s="95">
        <v>-10309783637.09</v>
      </c>
      <c r="L66" s="95"/>
      <c r="M66" s="95"/>
      <c r="N66" s="95">
        <v>-1057773032.41</v>
      </c>
      <c r="O66" s="95"/>
      <c r="P66" s="95">
        <v>-1057773032.41</v>
      </c>
      <c r="Q66" s="95">
        <v>-2403970350.54</v>
      </c>
      <c r="R66" s="95"/>
      <c r="S66" s="95"/>
      <c r="T66" s="95">
        <v>-3461743382.95</v>
      </c>
      <c r="U66" s="95"/>
      <c r="V66" s="95"/>
    </row>
    <row r="67" spans="1:22" s="105" customFormat="1" ht="56.25">
      <c r="A67" s="96" t="s">
        <v>38</v>
      </c>
      <c r="B67" s="88">
        <v>710</v>
      </c>
      <c r="C67" s="88" t="s">
        <v>39</v>
      </c>
      <c r="D67" s="97" t="str">
        <f t="shared" si="1"/>
        <v>000 01 05 02 01 09 0000 510</v>
      </c>
      <c r="E67" s="93">
        <v>-1785169000</v>
      </c>
      <c r="F67" s="108">
        <v>-1820412700</v>
      </c>
      <c r="G67" s="95"/>
      <c r="H67" s="95"/>
      <c r="I67" s="95"/>
      <c r="J67" s="95"/>
      <c r="K67" s="95"/>
      <c r="L67" s="95"/>
      <c r="M67" s="95">
        <v>-3605581700</v>
      </c>
      <c r="N67" s="95">
        <v>-1172691427.55</v>
      </c>
      <c r="O67" s="95">
        <v>-606804100</v>
      </c>
      <c r="P67" s="95"/>
      <c r="Q67" s="95"/>
      <c r="R67" s="95"/>
      <c r="S67" s="95"/>
      <c r="T67" s="95"/>
      <c r="U67" s="95"/>
      <c r="V67" s="95">
        <v>-1779495527.55</v>
      </c>
    </row>
    <row r="68" spans="1:22" s="105" customFormat="1" ht="33.75">
      <c r="A68" s="96" t="s">
        <v>40</v>
      </c>
      <c r="B68" s="88">
        <v>710</v>
      </c>
      <c r="C68" s="88" t="s">
        <v>41</v>
      </c>
      <c r="D68" s="97" t="str">
        <f t="shared" si="1"/>
        <v>000 01 05 02 01 10 0000 510</v>
      </c>
      <c r="E68" s="93">
        <v>-1468074716.26</v>
      </c>
      <c r="F68" s="108"/>
      <c r="G68" s="95">
        <v>-1468074716.26</v>
      </c>
      <c r="H68" s="95">
        <v>-1267878233.29</v>
      </c>
      <c r="I68" s="95"/>
      <c r="J68" s="95"/>
      <c r="K68" s="95"/>
      <c r="L68" s="95">
        <v>-2735952949.55</v>
      </c>
      <c r="M68" s="95"/>
      <c r="N68" s="95">
        <v>-523102604.69</v>
      </c>
      <c r="O68" s="95"/>
      <c r="P68" s="95">
        <v>-523102604.69</v>
      </c>
      <c r="Q68" s="95">
        <v>-274735439.71</v>
      </c>
      <c r="R68" s="95"/>
      <c r="S68" s="95"/>
      <c r="T68" s="95"/>
      <c r="U68" s="95">
        <v>-797838044.4</v>
      </c>
      <c r="V68" s="95"/>
    </row>
    <row r="69" spans="1:22" s="105" customFormat="1" ht="22.5">
      <c r="A69" s="96" t="s">
        <v>42</v>
      </c>
      <c r="B69" s="88">
        <v>720</v>
      </c>
      <c r="C69" s="88" t="s">
        <v>43</v>
      </c>
      <c r="D69" s="97" t="str">
        <f t="shared" si="1"/>
        <v>000 01 05 00 00 00 0000 600</v>
      </c>
      <c r="E69" s="93">
        <v>50843983574.08</v>
      </c>
      <c r="F69" s="108">
        <v>1820412700</v>
      </c>
      <c r="G69" s="95">
        <v>49054595132.08</v>
      </c>
      <c r="H69" s="95">
        <v>11045921145.93</v>
      </c>
      <c r="I69" s="95">
        <v>35536557508.4</v>
      </c>
      <c r="J69" s="95">
        <v>10982684142.58</v>
      </c>
      <c r="K69" s="95">
        <v>10572899547.4</v>
      </c>
      <c r="L69" s="95">
        <v>3008375079.63</v>
      </c>
      <c r="M69" s="95">
        <v>3609801142</v>
      </c>
      <c r="N69" s="95">
        <v>13915864387.58</v>
      </c>
      <c r="O69" s="95">
        <v>606804100</v>
      </c>
      <c r="P69" s="95">
        <v>13212514136.55</v>
      </c>
      <c r="Q69" s="95">
        <v>3678198229.76</v>
      </c>
      <c r="R69" s="95">
        <v>10368066200.05</v>
      </c>
      <c r="S69" s="95">
        <v>2663566687.65</v>
      </c>
      <c r="T69" s="95">
        <v>3162534600.8</v>
      </c>
      <c r="U69" s="95">
        <v>696544877.81</v>
      </c>
      <c r="V69" s="95">
        <v>1310154351.03</v>
      </c>
    </row>
    <row r="70" spans="1:22" s="105" customFormat="1" ht="22.5">
      <c r="A70" s="96" t="s">
        <v>44</v>
      </c>
      <c r="B70" s="88">
        <v>720</v>
      </c>
      <c r="C70" s="88" t="s">
        <v>45</v>
      </c>
      <c r="D70" s="97" t="str">
        <f t="shared" si="1"/>
        <v>000 01 05 02 00 00 0000 600</v>
      </c>
      <c r="E70" s="93">
        <v>50843983574.08</v>
      </c>
      <c r="F70" s="108">
        <v>1820412700</v>
      </c>
      <c r="G70" s="95">
        <v>49054595132.08</v>
      </c>
      <c r="H70" s="95">
        <v>11045921145.93</v>
      </c>
      <c r="I70" s="95">
        <v>35536557508.4</v>
      </c>
      <c r="J70" s="95">
        <v>10982684142.58</v>
      </c>
      <c r="K70" s="95">
        <v>10572899547.4</v>
      </c>
      <c r="L70" s="95">
        <v>3008375079.63</v>
      </c>
      <c r="M70" s="95">
        <v>3609801142</v>
      </c>
      <c r="N70" s="95">
        <v>13915864387.58</v>
      </c>
      <c r="O70" s="95">
        <v>606804100</v>
      </c>
      <c r="P70" s="95">
        <v>13212514136.55</v>
      </c>
      <c r="Q70" s="95">
        <v>3678198229.76</v>
      </c>
      <c r="R70" s="95">
        <v>10368066200.05</v>
      </c>
      <c r="S70" s="95">
        <v>2663566687.65</v>
      </c>
      <c r="T70" s="95">
        <v>3162534600.8</v>
      </c>
      <c r="U70" s="95">
        <v>696544877.81</v>
      </c>
      <c r="V70" s="95">
        <v>1310154351.03</v>
      </c>
    </row>
    <row r="71" spans="1:22" s="105" customFormat="1" ht="22.5">
      <c r="A71" s="96" t="s">
        <v>46</v>
      </c>
      <c r="B71" s="88">
        <v>720</v>
      </c>
      <c r="C71" s="88" t="s">
        <v>47</v>
      </c>
      <c r="D71" s="97" t="str">
        <f aca="true" t="shared" si="2" ref="D71:D76">IF(OR(LEFT(C71,5)="000 9",LEFT(C71,5)="000 7"),"X",C71)</f>
        <v>000 01 05 02 01 00 0000 610</v>
      </c>
      <c r="E71" s="93">
        <v>50843983574.08</v>
      </c>
      <c r="F71" s="108">
        <v>1820412700</v>
      </c>
      <c r="G71" s="95">
        <v>49054595132.08</v>
      </c>
      <c r="H71" s="95">
        <v>11045921145.93</v>
      </c>
      <c r="I71" s="95">
        <v>35536557508.4</v>
      </c>
      <c r="J71" s="95">
        <v>10982684142.58</v>
      </c>
      <c r="K71" s="95">
        <v>10572899547.4</v>
      </c>
      <c r="L71" s="95">
        <v>3008375079.63</v>
      </c>
      <c r="M71" s="95">
        <v>3609801142</v>
      </c>
      <c r="N71" s="95">
        <v>13915864387.58</v>
      </c>
      <c r="O71" s="95">
        <v>606804100</v>
      </c>
      <c r="P71" s="95">
        <v>13212514136.55</v>
      </c>
      <c r="Q71" s="95">
        <v>3678198229.76</v>
      </c>
      <c r="R71" s="95">
        <v>10368066200.05</v>
      </c>
      <c r="S71" s="95">
        <v>2663566687.65</v>
      </c>
      <c r="T71" s="95">
        <v>3162534600.8</v>
      </c>
      <c r="U71" s="95">
        <v>696544877.81</v>
      </c>
      <c r="V71" s="95">
        <v>1310154351.03</v>
      </c>
    </row>
    <row r="72" spans="1:22" s="105" customFormat="1" ht="33.75">
      <c r="A72" s="96" t="s">
        <v>48</v>
      </c>
      <c r="B72" s="88">
        <v>720</v>
      </c>
      <c r="C72" s="88" t="s">
        <v>49</v>
      </c>
      <c r="D72" s="97" t="str">
        <f t="shared" si="2"/>
        <v>000 01 05 02 01 02 0000 610</v>
      </c>
      <c r="E72" s="93">
        <v>23739258119.15</v>
      </c>
      <c r="F72" s="108">
        <v>1820412700</v>
      </c>
      <c r="G72" s="95">
        <v>25559670819.15</v>
      </c>
      <c r="H72" s="95">
        <v>9976886689.25</v>
      </c>
      <c r="I72" s="95">
        <v>35536557508.4</v>
      </c>
      <c r="J72" s="95"/>
      <c r="K72" s="95"/>
      <c r="L72" s="95"/>
      <c r="M72" s="95"/>
      <c r="N72" s="95">
        <v>6425137283.82</v>
      </c>
      <c r="O72" s="95">
        <v>606804100</v>
      </c>
      <c r="P72" s="95">
        <v>7031941383.82</v>
      </c>
      <c r="Q72" s="95">
        <v>3336124816.23</v>
      </c>
      <c r="R72" s="95">
        <v>10368066200.05</v>
      </c>
      <c r="S72" s="95"/>
      <c r="T72" s="95"/>
      <c r="U72" s="95"/>
      <c r="V72" s="95"/>
    </row>
    <row r="73" spans="1:22" s="105" customFormat="1" ht="33.75">
      <c r="A73" s="96" t="s">
        <v>50</v>
      </c>
      <c r="B73" s="88">
        <v>720</v>
      </c>
      <c r="C73" s="88" t="s">
        <v>51</v>
      </c>
      <c r="D73" s="97" t="str">
        <f t="shared" si="2"/>
        <v>000 01 05 02 01 04 0000 610</v>
      </c>
      <c r="E73" s="93">
        <v>10982684142.58</v>
      </c>
      <c r="F73" s="94"/>
      <c r="G73" s="95">
        <v>10982684142.58</v>
      </c>
      <c r="H73" s="95"/>
      <c r="I73" s="95"/>
      <c r="J73" s="95">
        <v>10982684142.58</v>
      </c>
      <c r="K73" s="95"/>
      <c r="L73" s="95"/>
      <c r="M73" s="95"/>
      <c r="N73" s="95">
        <v>2663566687.65</v>
      </c>
      <c r="O73" s="95"/>
      <c r="P73" s="95">
        <v>2663566687.65</v>
      </c>
      <c r="Q73" s="95"/>
      <c r="R73" s="95"/>
      <c r="S73" s="95">
        <v>2663566687.65</v>
      </c>
      <c r="T73" s="95"/>
      <c r="U73" s="95"/>
      <c r="V73" s="95"/>
    </row>
    <row r="74" spans="1:22" s="105" customFormat="1" ht="33.75">
      <c r="A74" s="96" t="s">
        <v>52</v>
      </c>
      <c r="B74" s="88">
        <v>720</v>
      </c>
      <c r="C74" s="88" t="s">
        <v>53</v>
      </c>
      <c r="D74" s="97" t="str">
        <f t="shared" si="2"/>
        <v>000 01 05 02 01 05 0000 610</v>
      </c>
      <c r="E74" s="93">
        <v>9793327780.4</v>
      </c>
      <c r="F74" s="94"/>
      <c r="G74" s="95">
        <v>9793327780.4</v>
      </c>
      <c r="H74" s="95">
        <v>779571767</v>
      </c>
      <c r="I74" s="95"/>
      <c r="J74" s="95"/>
      <c r="K74" s="95">
        <v>10572899547.4</v>
      </c>
      <c r="L74" s="95"/>
      <c r="M74" s="95"/>
      <c r="N74" s="95">
        <v>2898764410.18</v>
      </c>
      <c r="O74" s="95"/>
      <c r="P74" s="95">
        <v>2898764410.18</v>
      </c>
      <c r="Q74" s="95">
        <v>263770190.62</v>
      </c>
      <c r="R74" s="95"/>
      <c r="S74" s="95"/>
      <c r="T74" s="95">
        <v>3162534600.8</v>
      </c>
      <c r="U74" s="95"/>
      <c r="V74" s="95"/>
    </row>
    <row r="75" spans="1:22" s="105" customFormat="1" ht="56.25">
      <c r="A75" s="96" t="s">
        <v>54</v>
      </c>
      <c r="B75" s="88">
        <v>720</v>
      </c>
      <c r="C75" s="88" t="s">
        <v>55</v>
      </c>
      <c r="D75" s="97" t="str">
        <f t="shared" si="2"/>
        <v>000 01 05 02 01 09 0000 610</v>
      </c>
      <c r="E75" s="93">
        <v>3609801142</v>
      </c>
      <c r="F75" s="94"/>
      <c r="G75" s="95"/>
      <c r="H75" s="95"/>
      <c r="I75" s="95"/>
      <c r="J75" s="95"/>
      <c r="K75" s="95"/>
      <c r="L75" s="95"/>
      <c r="M75" s="95">
        <v>3609801142</v>
      </c>
      <c r="N75" s="95">
        <v>1310154351.03</v>
      </c>
      <c r="O75" s="95"/>
      <c r="P75" s="95"/>
      <c r="Q75" s="95"/>
      <c r="R75" s="95"/>
      <c r="S75" s="95"/>
      <c r="T75" s="95"/>
      <c r="U75" s="95"/>
      <c r="V75" s="95">
        <v>1310154351.03</v>
      </c>
    </row>
    <row r="76" spans="1:22" s="105" customFormat="1" ht="33.75">
      <c r="A76" s="96" t="s">
        <v>56</v>
      </c>
      <c r="B76" s="88">
        <v>720</v>
      </c>
      <c r="C76" s="88" t="s">
        <v>57</v>
      </c>
      <c r="D76" s="97" t="str">
        <f t="shared" si="2"/>
        <v>000 01 05 02 01 10 0000 610</v>
      </c>
      <c r="E76" s="93">
        <v>2718912389.95</v>
      </c>
      <c r="F76" s="94"/>
      <c r="G76" s="95">
        <v>2718912389.95</v>
      </c>
      <c r="H76" s="95">
        <v>289462689.68</v>
      </c>
      <c r="I76" s="95"/>
      <c r="J76" s="95"/>
      <c r="K76" s="95"/>
      <c r="L76" s="95">
        <v>3008375079.63</v>
      </c>
      <c r="M76" s="95"/>
      <c r="N76" s="95">
        <v>618241654.9</v>
      </c>
      <c r="O76" s="95"/>
      <c r="P76" s="95">
        <v>618241654.9</v>
      </c>
      <c r="Q76" s="95">
        <v>78303222.91</v>
      </c>
      <c r="R76" s="95"/>
      <c r="S76" s="95"/>
      <c r="T76" s="95"/>
      <c r="U76" s="95">
        <v>696544877.81</v>
      </c>
      <c r="V76" s="95"/>
    </row>
    <row r="77" spans="1:22" s="105" customFormat="1" ht="12.75">
      <c r="A77" s="53"/>
      <c r="B77" s="54"/>
      <c r="C77" s="54"/>
      <c r="D77" s="92"/>
      <c r="E77" s="59"/>
      <c r="F77" s="59"/>
      <c r="G77" s="59"/>
      <c r="H77" s="59"/>
      <c r="I77" s="59"/>
      <c r="J77" s="59"/>
      <c r="K77" s="59"/>
      <c r="L77" s="59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18" s="105" customFormat="1" ht="12.75">
      <c r="A78" s="106"/>
      <c r="B78" s="33"/>
      <c r="C78" s="33"/>
      <c r="D78" s="34"/>
      <c r="F78" s="35"/>
      <c r="G78" s="35"/>
      <c r="H78" s="35"/>
      <c r="I78" s="35"/>
      <c r="J78" s="35"/>
      <c r="K78" s="35"/>
      <c r="L78" s="35"/>
      <c r="M78" s="35"/>
      <c r="N78" s="35"/>
      <c r="O78"/>
      <c r="P78"/>
      <c r="Q78" s="107"/>
      <c r="R78" s="107"/>
    </row>
    <row r="79" spans="1:18" ht="18.75">
      <c r="A79" s="179" t="s">
        <v>301</v>
      </c>
      <c r="B79" s="180"/>
      <c r="C79" s="180"/>
      <c r="D79" s="180"/>
      <c r="E79" s="109"/>
      <c r="F79" s="110" t="s">
        <v>302</v>
      </c>
      <c r="G79" s="111"/>
      <c r="H79" s="176" t="s">
        <v>303</v>
      </c>
      <c r="I79" s="176"/>
      <c r="J79" s="25"/>
      <c r="K79" s="25"/>
      <c r="L79" s="24"/>
      <c r="M79" s="24"/>
      <c r="N79"/>
      <c r="O79"/>
      <c r="P79"/>
      <c r="Q79"/>
      <c r="R79"/>
    </row>
    <row r="80" spans="1:18" ht="15.75">
      <c r="A80" s="112"/>
      <c r="B80" s="113"/>
      <c r="C80" s="114"/>
      <c r="D80" s="113"/>
      <c r="E80" s="109"/>
      <c r="F80" s="115" t="s">
        <v>304</v>
      </c>
      <c r="G80" s="116"/>
      <c r="H80" s="115" t="s">
        <v>305</v>
      </c>
      <c r="I80" s="115"/>
      <c r="J80" s="2"/>
      <c r="K80" s="2"/>
      <c r="L80" s="2"/>
      <c r="M80" s="2"/>
      <c r="N80"/>
      <c r="O80" s="107"/>
      <c r="P80" s="107"/>
      <c r="Q80"/>
      <c r="R80"/>
    </row>
    <row r="81" spans="1:18" ht="18.75">
      <c r="A81" s="112" t="s">
        <v>306</v>
      </c>
      <c r="B81" s="117"/>
      <c r="C81" s="117"/>
      <c r="D81" s="117"/>
      <c r="E81" s="109"/>
      <c r="F81" s="110" t="s">
        <v>302</v>
      </c>
      <c r="G81" s="118"/>
      <c r="H81" s="176" t="s">
        <v>307</v>
      </c>
      <c r="I81" s="176"/>
      <c r="J81" s="2"/>
      <c r="K81" s="2"/>
      <c r="L81" s="2"/>
      <c r="M81" s="2"/>
      <c r="N81"/>
      <c r="O81" s="107"/>
      <c r="P81" s="107"/>
      <c r="Q81"/>
      <c r="R81"/>
    </row>
    <row r="82" spans="1:18" ht="12.75">
      <c r="A82" s="119"/>
      <c r="B82" s="120"/>
      <c r="C82" s="121"/>
      <c r="D82" s="118"/>
      <c r="E82" s="109"/>
      <c r="F82" s="115" t="s">
        <v>308</v>
      </c>
      <c r="G82" s="116"/>
      <c r="H82" s="115" t="s">
        <v>305</v>
      </c>
      <c r="I82" s="115"/>
      <c r="J82" s="2"/>
      <c r="K82" s="2"/>
      <c r="L82" s="2"/>
      <c r="M82" s="2"/>
      <c r="N82"/>
      <c r="O82" s="107"/>
      <c r="P82" s="107"/>
      <c r="Q82"/>
      <c r="R82"/>
    </row>
    <row r="87" ht="11.25" customHeight="1"/>
  </sheetData>
  <sheetProtection/>
  <mergeCells count="9">
    <mergeCell ref="H81:I81"/>
    <mergeCell ref="E4:M4"/>
    <mergeCell ref="N4:V4"/>
    <mergeCell ref="A79:D79"/>
    <mergeCell ref="H79:I79"/>
    <mergeCell ref="A4:A5"/>
    <mergeCell ref="B4:B5"/>
    <mergeCell ref="D4:D5"/>
    <mergeCell ref="C4:C5"/>
  </mergeCells>
  <printOptions/>
  <pageMargins left="0" right="0" top="0" bottom="0.2755905511811024" header="0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3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2665</v>
      </c>
    </row>
    <row r="3" spans="1:9" ht="12.75">
      <c r="A3" s="65"/>
      <c r="I3" s="89" t="s">
        <v>2702</v>
      </c>
    </row>
    <row r="4" spans="1:9" ht="12.75" customHeight="1">
      <c r="A4" s="181" t="s">
        <v>2689</v>
      </c>
      <c r="B4" s="183" t="s">
        <v>2624</v>
      </c>
      <c r="C4" s="192" t="s">
        <v>2666</v>
      </c>
      <c r="D4" s="193"/>
      <c r="E4" s="193"/>
      <c r="F4" s="193"/>
      <c r="G4" s="193"/>
      <c r="H4" s="194"/>
      <c r="I4" s="190" t="s">
        <v>2667</v>
      </c>
    </row>
    <row r="5" spans="1:9" ht="102">
      <c r="A5" s="182"/>
      <c r="B5" s="184"/>
      <c r="C5" s="79" t="s">
        <v>2659</v>
      </c>
      <c r="D5" s="80" t="s">
        <v>2660</v>
      </c>
      <c r="E5" s="80" t="s">
        <v>2661</v>
      </c>
      <c r="F5" s="80" t="s">
        <v>2662</v>
      </c>
      <c r="G5" s="80" t="s">
        <v>2663</v>
      </c>
      <c r="H5" s="79" t="s">
        <v>2664</v>
      </c>
      <c r="I5" s="191"/>
    </row>
    <row r="6" spans="1:10" ht="13.5" thickBot="1">
      <c r="A6" s="66">
        <v>1</v>
      </c>
      <c r="B6" s="88">
        <v>2</v>
      </c>
      <c r="C6" s="55">
        <v>3</v>
      </c>
      <c r="D6" s="55">
        <v>4</v>
      </c>
      <c r="E6" s="67">
        <v>5</v>
      </c>
      <c r="F6" s="68" t="s">
        <v>2632</v>
      </c>
      <c r="G6" s="68" t="s">
        <v>2633</v>
      </c>
      <c r="H6" s="68" t="s">
        <v>2634</v>
      </c>
      <c r="I6" s="58" t="s">
        <v>2625</v>
      </c>
      <c r="J6" s="43"/>
    </row>
    <row r="7" spans="1:10" ht="14.25">
      <c r="A7" s="69" t="s">
        <v>2668</v>
      </c>
      <c r="B7" s="70" t="s">
        <v>2669</v>
      </c>
      <c r="C7" s="83">
        <v>49637765.54</v>
      </c>
      <c r="D7" s="83"/>
      <c r="E7" s="83">
        <v>996566907.51</v>
      </c>
      <c r="F7" s="83">
        <v>2404098546.73</v>
      </c>
      <c r="G7" s="83">
        <v>275799634.25</v>
      </c>
      <c r="H7" s="83">
        <v>606804100</v>
      </c>
      <c r="I7" s="84">
        <v>4332906954.03</v>
      </c>
      <c r="J7" s="90"/>
    </row>
    <row r="8" spans="1:10" ht="24">
      <c r="A8" s="71" t="s">
        <v>2670</v>
      </c>
      <c r="B8" s="72" t="s">
        <v>2671</v>
      </c>
      <c r="C8" s="85"/>
      <c r="D8" s="85"/>
      <c r="E8" s="85">
        <v>996566907.51</v>
      </c>
      <c r="F8" s="85">
        <v>2326009496.63</v>
      </c>
      <c r="G8" s="85">
        <v>13548412.09</v>
      </c>
      <c r="H8" s="85">
        <v>606804100</v>
      </c>
      <c r="I8" s="86">
        <v>3942928916.23</v>
      </c>
      <c r="J8" s="90"/>
    </row>
    <row r="9" spans="1:10" ht="24">
      <c r="A9" s="73" t="s">
        <v>2672</v>
      </c>
      <c r="B9" s="74" t="s">
        <v>2673</v>
      </c>
      <c r="C9" s="85"/>
      <c r="D9" s="85"/>
      <c r="E9" s="85">
        <v>72477038.28</v>
      </c>
      <c r="F9" s="85">
        <v>66596115.08</v>
      </c>
      <c r="G9" s="85">
        <v>2250</v>
      </c>
      <c r="H9" s="85"/>
      <c r="I9" s="86">
        <v>139075403.36</v>
      </c>
      <c r="J9" s="90"/>
    </row>
    <row r="10" spans="1:10" ht="14.25">
      <c r="A10" s="75" t="s">
        <v>2674</v>
      </c>
      <c r="B10" s="76" t="s">
        <v>2675</v>
      </c>
      <c r="C10" s="85"/>
      <c r="D10" s="85"/>
      <c r="E10" s="46">
        <v>878907234.05</v>
      </c>
      <c r="F10" s="85">
        <v>1718129774.26</v>
      </c>
      <c r="G10" s="85"/>
      <c r="H10" s="85"/>
      <c r="I10" s="86">
        <v>2597037008.31</v>
      </c>
      <c r="J10" s="90"/>
    </row>
    <row r="11" spans="1:10" ht="14.25">
      <c r="A11" s="75" t="s">
        <v>2676</v>
      </c>
      <c r="B11" s="76" t="s">
        <v>2677</v>
      </c>
      <c r="C11" s="85"/>
      <c r="D11" s="85"/>
      <c r="E11" s="85"/>
      <c r="F11" s="46">
        <v>371706978</v>
      </c>
      <c r="G11" s="85"/>
      <c r="H11" s="85"/>
      <c r="I11" s="86">
        <v>371706978</v>
      </c>
      <c r="J11" s="90"/>
    </row>
    <row r="12" spans="1:10" ht="14.25">
      <c r="A12" s="75" t="s">
        <v>2678</v>
      </c>
      <c r="B12" s="76" t="s">
        <v>2679</v>
      </c>
      <c r="C12" s="85"/>
      <c r="D12" s="85"/>
      <c r="E12" s="85">
        <v>45182635.18</v>
      </c>
      <c r="F12" s="85">
        <v>154576629.29</v>
      </c>
      <c r="G12" s="85">
        <v>1546162.09</v>
      </c>
      <c r="H12" s="46"/>
      <c r="I12" s="87">
        <v>201305426.56</v>
      </c>
      <c r="J12" s="90"/>
    </row>
    <row r="13" spans="1:10" ht="14.25">
      <c r="A13" s="75" t="s">
        <v>2680</v>
      </c>
      <c r="B13" s="76" t="s">
        <v>2681</v>
      </c>
      <c r="C13" s="85"/>
      <c r="D13" s="85"/>
      <c r="E13" s="85"/>
      <c r="F13" s="85"/>
      <c r="G13" s="85"/>
      <c r="H13" s="85">
        <v>606804100</v>
      </c>
      <c r="I13" s="86">
        <v>606804100</v>
      </c>
      <c r="J13" s="90"/>
    </row>
    <row r="14" spans="1:10" ht="24">
      <c r="A14" s="75" t="s">
        <v>2682</v>
      </c>
      <c r="B14" s="76" t="s">
        <v>2552</v>
      </c>
      <c r="C14" s="85"/>
      <c r="D14" s="85"/>
      <c r="E14" s="85"/>
      <c r="F14" s="85"/>
      <c r="G14" s="85"/>
      <c r="H14" s="85"/>
      <c r="I14" s="86"/>
      <c r="J14" s="90"/>
    </row>
    <row r="15" spans="1:10" ht="24">
      <c r="A15" s="75" t="s">
        <v>2683</v>
      </c>
      <c r="B15" s="76" t="s">
        <v>2684</v>
      </c>
      <c r="C15" s="85"/>
      <c r="D15" s="85"/>
      <c r="E15" s="85"/>
      <c r="F15" s="85">
        <v>15000000</v>
      </c>
      <c r="G15" s="85">
        <v>12000000</v>
      </c>
      <c r="H15" s="85"/>
      <c r="I15" s="86">
        <v>27000000</v>
      </c>
      <c r="J15" s="90"/>
    </row>
    <row r="16" spans="1:10" ht="14.25">
      <c r="A16" s="75" t="s">
        <v>2685</v>
      </c>
      <c r="B16" s="76" t="s">
        <v>2553</v>
      </c>
      <c r="C16" s="85"/>
      <c r="D16" s="85"/>
      <c r="E16" s="85"/>
      <c r="F16" s="85"/>
      <c r="G16" s="85"/>
      <c r="H16" s="85"/>
      <c r="I16" s="86"/>
      <c r="J16" s="90"/>
    </row>
    <row r="17" spans="1:10" ht="36">
      <c r="A17" s="77" t="s">
        <v>2686</v>
      </c>
      <c r="B17" s="76" t="s">
        <v>2554</v>
      </c>
      <c r="C17" s="85"/>
      <c r="D17" s="85"/>
      <c r="E17" s="85"/>
      <c r="F17" s="85"/>
      <c r="G17" s="85"/>
      <c r="H17" s="85"/>
      <c r="I17" s="86"/>
      <c r="J17" s="90"/>
    </row>
    <row r="18" spans="1:10" ht="24">
      <c r="A18" s="78" t="s">
        <v>2660</v>
      </c>
      <c r="B18" s="131" t="s">
        <v>2555</v>
      </c>
      <c r="C18" s="85"/>
      <c r="D18" s="85"/>
      <c r="E18" s="85"/>
      <c r="F18" s="85"/>
      <c r="G18" s="85"/>
      <c r="H18" s="85"/>
      <c r="I18" s="86"/>
      <c r="J18" s="90"/>
    </row>
    <row r="19" spans="1:10" ht="24">
      <c r="A19" s="73" t="s">
        <v>2672</v>
      </c>
      <c r="B19" s="132" t="s">
        <v>2556</v>
      </c>
      <c r="C19" s="85"/>
      <c r="D19" s="85"/>
      <c r="E19" s="85"/>
      <c r="F19" s="85"/>
      <c r="G19" s="85"/>
      <c r="H19" s="85"/>
      <c r="I19" s="86"/>
      <c r="J19" s="90"/>
    </row>
    <row r="20" spans="1:10" ht="14.25">
      <c r="A20" s="75" t="s">
        <v>2674</v>
      </c>
      <c r="B20" s="76" t="s">
        <v>2557</v>
      </c>
      <c r="C20" s="85"/>
      <c r="D20" s="85"/>
      <c r="E20" s="85"/>
      <c r="F20" s="85"/>
      <c r="G20" s="85"/>
      <c r="H20" s="85"/>
      <c r="I20" s="86"/>
      <c r="J20" s="90"/>
    </row>
    <row r="21" spans="1:10" ht="14.25">
      <c r="A21" s="75" t="s">
        <v>2676</v>
      </c>
      <c r="B21" s="76" t="s">
        <v>2558</v>
      </c>
      <c r="C21" s="85"/>
      <c r="D21" s="85"/>
      <c r="E21" s="85"/>
      <c r="F21" s="85"/>
      <c r="G21" s="85"/>
      <c r="H21" s="85"/>
      <c r="I21" s="86"/>
      <c r="J21" s="90"/>
    </row>
    <row r="22" spans="1:10" ht="14.25">
      <c r="A22" s="75" t="s">
        <v>2678</v>
      </c>
      <c r="B22" s="76" t="s">
        <v>2559</v>
      </c>
      <c r="C22" s="85"/>
      <c r="D22" s="85"/>
      <c r="E22" s="85"/>
      <c r="F22" s="85"/>
      <c r="G22" s="85"/>
      <c r="H22" s="85"/>
      <c r="I22" s="86"/>
      <c r="J22" s="90"/>
    </row>
    <row r="23" spans="1:10" ht="14.25">
      <c r="A23" s="75" t="s">
        <v>2680</v>
      </c>
      <c r="B23" s="76" t="s">
        <v>2560</v>
      </c>
      <c r="C23" s="85"/>
      <c r="D23" s="85"/>
      <c r="E23" s="85"/>
      <c r="F23" s="85"/>
      <c r="G23" s="85"/>
      <c r="H23" s="85"/>
      <c r="I23" s="86"/>
      <c r="J23" s="90"/>
    </row>
    <row r="24" spans="1:10" ht="24">
      <c r="A24" s="75" t="s">
        <v>2682</v>
      </c>
      <c r="B24" s="76" t="s">
        <v>2561</v>
      </c>
      <c r="C24" s="85"/>
      <c r="D24" s="85"/>
      <c r="E24" s="85"/>
      <c r="F24" s="85"/>
      <c r="G24" s="85"/>
      <c r="H24" s="85"/>
      <c r="I24" s="86"/>
      <c r="J24" s="90"/>
    </row>
    <row r="25" spans="1:10" ht="24">
      <c r="A25" s="75" t="s">
        <v>2683</v>
      </c>
      <c r="B25" s="76" t="s">
        <v>2562</v>
      </c>
      <c r="C25" s="85"/>
      <c r="D25" s="85"/>
      <c r="E25" s="85"/>
      <c r="F25" s="85"/>
      <c r="G25" s="85"/>
      <c r="H25" s="85"/>
      <c r="I25" s="86"/>
      <c r="J25" s="90"/>
    </row>
    <row r="26" spans="1:10" ht="14.25">
      <c r="A26" s="75" t="s">
        <v>2685</v>
      </c>
      <c r="B26" s="76" t="s">
        <v>2563</v>
      </c>
      <c r="C26" s="85"/>
      <c r="D26" s="85"/>
      <c r="E26" s="85"/>
      <c r="F26" s="85"/>
      <c r="G26" s="85"/>
      <c r="H26" s="85"/>
      <c r="I26" s="86"/>
      <c r="J26" s="90"/>
    </row>
    <row r="27" spans="1:10" ht="36">
      <c r="A27" s="77" t="s">
        <v>2686</v>
      </c>
      <c r="B27" s="76" t="s">
        <v>2564</v>
      </c>
      <c r="C27" s="85"/>
      <c r="D27" s="85"/>
      <c r="E27" s="85"/>
      <c r="F27" s="85"/>
      <c r="G27" s="85"/>
      <c r="H27" s="85"/>
      <c r="I27" s="86"/>
      <c r="J27" s="90"/>
    </row>
    <row r="28" spans="1:10" ht="14.25">
      <c r="A28" s="78" t="s">
        <v>2661</v>
      </c>
      <c r="B28" s="72" t="s">
        <v>2687</v>
      </c>
      <c r="C28" s="85">
        <v>31113712.81</v>
      </c>
      <c r="D28" s="85"/>
      <c r="E28" s="85"/>
      <c r="F28" s="85"/>
      <c r="G28" s="85"/>
      <c r="H28" s="85"/>
      <c r="I28" s="86">
        <v>31113712.81</v>
      </c>
      <c r="J28" s="90"/>
    </row>
    <row r="29" spans="1:10" ht="14.25">
      <c r="A29" s="133" t="s">
        <v>2565</v>
      </c>
      <c r="B29" s="134"/>
      <c r="C29" s="85"/>
      <c r="D29" s="85"/>
      <c r="E29" s="85"/>
      <c r="F29" s="85"/>
      <c r="G29" s="85"/>
      <c r="H29" s="85"/>
      <c r="I29" s="86"/>
      <c r="J29" s="90"/>
    </row>
    <row r="30" spans="1:10" ht="14.25">
      <c r="A30" s="73" t="s">
        <v>2566</v>
      </c>
      <c r="B30" s="132" t="s">
        <v>2567</v>
      </c>
      <c r="C30" s="85"/>
      <c r="D30" s="85"/>
      <c r="E30" s="85"/>
      <c r="F30" s="85"/>
      <c r="G30" s="85"/>
      <c r="H30" s="85"/>
      <c r="I30" s="86"/>
      <c r="J30" s="90"/>
    </row>
    <row r="31" spans="1:10" ht="14.25">
      <c r="A31" s="75" t="s">
        <v>2674</v>
      </c>
      <c r="B31" s="76" t="s">
        <v>2568</v>
      </c>
      <c r="C31" s="85"/>
      <c r="D31" s="85"/>
      <c r="E31" s="85"/>
      <c r="F31" s="85"/>
      <c r="G31" s="85"/>
      <c r="H31" s="85"/>
      <c r="I31" s="86"/>
      <c r="J31" s="90"/>
    </row>
    <row r="32" spans="1:10" ht="14.25">
      <c r="A32" s="75" t="s">
        <v>2676</v>
      </c>
      <c r="B32" s="76" t="s">
        <v>2569</v>
      </c>
      <c r="C32" s="85"/>
      <c r="D32" s="85"/>
      <c r="E32" s="85"/>
      <c r="F32" s="85"/>
      <c r="G32" s="85"/>
      <c r="H32" s="85"/>
      <c r="I32" s="86"/>
      <c r="J32" s="90"/>
    </row>
    <row r="33" spans="1:10" ht="14.25">
      <c r="A33" s="75" t="s">
        <v>2678</v>
      </c>
      <c r="B33" s="76" t="s">
        <v>2570</v>
      </c>
      <c r="C33" s="85"/>
      <c r="D33" s="85"/>
      <c r="E33" s="85"/>
      <c r="F33" s="85"/>
      <c r="G33" s="85"/>
      <c r="H33" s="85"/>
      <c r="I33" s="86"/>
      <c r="J33" s="90"/>
    </row>
    <row r="34" spans="1:10" ht="14.25">
      <c r="A34" s="75" t="s">
        <v>2680</v>
      </c>
      <c r="B34" s="76" t="s">
        <v>2571</v>
      </c>
      <c r="C34" s="85"/>
      <c r="D34" s="85"/>
      <c r="E34" s="85"/>
      <c r="F34" s="85"/>
      <c r="G34" s="85"/>
      <c r="H34" s="85"/>
      <c r="I34" s="86"/>
      <c r="J34" s="90"/>
    </row>
    <row r="35" spans="1:10" ht="24">
      <c r="A35" s="75" t="s">
        <v>2682</v>
      </c>
      <c r="B35" s="76" t="s">
        <v>2688</v>
      </c>
      <c r="C35" s="85">
        <v>31113712.81</v>
      </c>
      <c r="D35" s="85"/>
      <c r="E35" s="85"/>
      <c r="F35" s="85"/>
      <c r="G35" s="85"/>
      <c r="H35" s="85"/>
      <c r="I35" s="86">
        <v>31113712.81</v>
      </c>
      <c r="J35" s="90"/>
    </row>
    <row r="36" spans="1:10" ht="24">
      <c r="A36" s="75" t="s">
        <v>2683</v>
      </c>
      <c r="B36" s="76" t="s">
        <v>2572</v>
      </c>
      <c r="C36" s="85"/>
      <c r="D36" s="85"/>
      <c r="E36" s="85"/>
      <c r="F36" s="85"/>
      <c r="G36" s="85"/>
      <c r="H36" s="85"/>
      <c r="I36" s="86"/>
      <c r="J36" s="90"/>
    </row>
    <row r="37" spans="1:10" ht="14.25">
      <c r="A37" s="75" t="s">
        <v>2685</v>
      </c>
      <c r="B37" s="76" t="s">
        <v>2573</v>
      </c>
      <c r="C37" s="85"/>
      <c r="D37" s="85"/>
      <c r="E37" s="85"/>
      <c r="F37" s="85"/>
      <c r="G37" s="85"/>
      <c r="H37" s="85"/>
      <c r="I37" s="86"/>
      <c r="J37" s="90"/>
    </row>
    <row r="38" spans="1:10" ht="36.75" thickBot="1">
      <c r="A38" s="77" t="s">
        <v>2686</v>
      </c>
      <c r="B38" s="135" t="s">
        <v>2574</v>
      </c>
      <c r="C38" s="136"/>
      <c r="D38" s="136"/>
      <c r="E38" s="136"/>
      <c r="F38" s="136"/>
      <c r="G38" s="136"/>
      <c r="H38" s="136"/>
      <c r="I38" s="137"/>
      <c r="J38" s="90"/>
    </row>
    <row r="39" spans="1:9" ht="12.75">
      <c r="A39" s="138"/>
      <c r="B39" s="139"/>
      <c r="C39" s="140"/>
      <c r="D39" s="140"/>
      <c r="E39" s="140"/>
      <c r="F39" s="140"/>
      <c r="G39" s="140"/>
      <c r="H39" s="140"/>
      <c r="I39" s="141" t="s">
        <v>2575</v>
      </c>
    </row>
    <row r="40" spans="1:9" ht="12.75">
      <c r="A40" s="181" t="s">
        <v>2689</v>
      </c>
      <c r="B40" s="183" t="s">
        <v>2624</v>
      </c>
      <c r="C40" s="185" t="s">
        <v>2666</v>
      </c>
      <c r="D40" s="186"/>
      <c r="E40" s="186"/>
      <c r="F40" s="186"/>
      <c r="G40" s="186"/>
      <c r="H40" s="187"/>
      <c r="I40" s="188" t="s">
        <v>2667</v>
      </c>
    </row>
    <row r="41" spans="1:9" ht="102">
      <c r="A41" s="182"/>
      <c r="B41" s="184"/>
      <c r="C41" s="142" t="s">
        <v>2659</v>
      </c>
      <c r="D41" s="142" t="s">
        <v>2660</v>
      </c>
      <c r="E41" s="142" t="s">
        <v>2661</v>
      </c>
      <c r="F41" s="142" t="s">
        <v>2662</v>
      </c>
      <c r="G41" s="142" t="s">
        <v>2663</v>
      </c>
      <c r="H41" s="142" t="s">
        <v>2664</v>
      </c>
      <c r="I41" s="189"/>
    </row>
    <row r="42" spans="1:9" ht="13.5" thickBot="1">
      <c r="A42" s="143">
        <v>1</v>
      </c>
      <c r="B42" s="144">
        <v>2</v>
      </c>
      <c r="C42" s="145" t="s">
        <v>2576</v>
      </c>
      <c r="D42" s="145">
        <v>4</v>
      </c>
      <c r="E42" s="145">
        <v>5</v>
      </c>
      <c r="F42" s="145">
        <v>6</v>
      </c>
      <c r="G42" s="145">
        <v>7</v>
      </c>
      <c r="H42" s="145" t="s">
        <v>2634</v>
      </c>
      <c r="I42" s="146">
        <v>9</v>
      </c>
    </row>
    <row r="43" spans="1:10" ht="14.25">
      <c r="A43" s="78" t="s">
        <v>2662</v>
      </c>
      <c r="B43" s="81" t="s">
        <v>2690</v>
      </c>
      <c r="C43" s="83">
        <v>18378093.07</v>
      </c>
      <c r="D43" s="83"/>
      <c r="E43" s="83"/>
      <c r="F43" s="83"/>
      <c r="G43" s="83">
        <v>262041222.16</v>
      </c>
      <c r="H43" s="83"/>
      <c r="I43" s="84">
        <v>280419315.23</v>
      </c>
      <c r="J43" s="90"/>
    </row>
    <row r="44" spans="1:10" ht="24">
      <c r="A44" s="73" t="s">
        <v>2672</v>
      </c>
      <c r="B44" s="74" t="s">
        <v>2691</v>
      </c>
      <c r="C44" s="85"/>
      <c r="D44" s="85"/>
      <c r="E44" s="85"/>
      <c r="F44" s="85"/>
      <c r="G44" s="85">
        <v>1821050</v>
      </c>
      <c r="H44" s="85"/>
      <c r="I44" s="86">
        <v>1821050</v>
      </c>
      <c r="J44" s="90"/>
    </row>
    <row r="45" spans="1:10" ht="14.25">
      <c r="A45" s="75" t="s">
        <v>2674</v>
      </c>
      <c r="B45" s="76" t="s">
        <v>2692</v>
      </c>
      <c r="C45" s="85"/>
      <c r="D45" s="85"/>
      <c r="E45" s="85"/>
      <c r="F45" s="85"/>
      <c r="G45" s="85">
        <v>14592737.62</v>
      </c>
      <c r="H45" s="85"/>
      <c r="I45" s="86">
        <v>14592737.62</v>
      </c>
      <c r="J45" s="90"/>
    </row>
    <row r="46" spans="1:10" ht="14.25">
      <c r="A46" s="75" t="s">
        <v>2676</v>
      </c>
      <c r="B46" s="76" t="s">
        <v>2693</v>
      </c>
      <c r="C46" s="85"/>
      <c r="D46" s="85"/>
      <c r="E46" s="85"/>
      <c r="F46" s="85"/>
      <c r="G46" s="85">
        <v>204117287</v>
      </c>
      <c r="H46" s="85"/>
      <c r="I46" s="86">
        <v>204117287</v>
      </c>
      <c r="J46" s="90"/>
    </row>
    <row r="47" spans="1:10" ht="14.25">
      <c r="A47" s="75" t="s">
        <v>2678</v>
      </c>
      <c r="B47" s="76" t="s">
        <v>2694</v>
      </c>
      <c r="C47" s="85"/>
      <c r="D47" s="85"/>
      <c r="E47" s="85"/>
      <c r="F47" s="85"/>
      <c r="G47" s="85">
        <v>40445953</v>
      </c>
      <c r="H47" s="85"/>
      <c r="I47" s="86">
        <v>40445953</v>
      </c>
      <c r="J47" s="90"/>
    </row>
    <row r="48" spans="1:10" ht="14.25">
      <c r="A48" s="75" t="s">
        <v>2680</v>
      </c>
      <c r="B48" s="76" t="s">
        <v>2577</v>
      </c>
      <c r="C48" s="85"/>
      <c r="D48" s="85"/>
      <c r="E48" s="85"/>
      <c r="F48" s="85"/>
      <c r="G48" s="85"/>
      <c r="H48" s="85"/>
      <c r="I48" s="86"/>
      <c r="J48" s="90"/>
    </row>
    <row r="49" spans="1:10" ht="24">
      <c r="A49" s="75" t="s">
        <v>2682</v>
      </c>
      <c r="B49" s="76" t="s">
        <v>2695</v>
      </c>
      <c r="C49" s="85">
        <v>15584930.07</v>
      </c>
      <c r="D49" s="85"/>
      <c r="E49" s="85"/>
      <c r="F49" s="85"/>
      <c r="G49" s="85">
        <v>1064194.54</v>
      </c>
      <c r="H49" s="85"/>
      <c r="I49" s="86">
        <v>16649124.61</v>
      </c>
      <c r="J49" s="90"/>
    </row>
    <row r="50" spans="1:10" ht="24">
      <c r="A50" s="75" t="s">
        <v>2683</v>
      </c>
      <c r="B50" s="76" t="s">
        <v>2578</v>
      </c>
      <c r="C50" s="85"/>
      <c r="D50" s="85"/>
      <c r="E50" s="85"/>
      <c r="F50" s="85"/>
      <c r="G50" s="85"/>
      <c r="H50" s="85"/>
      <c r="I50" s="86"/>
      <c r="J50" s="90"/>
    </row>
    <row r="51" spans="1:10" ht="14.25">
      <c r="A51" s="75" t="s">
        <v>2685</v>
      </c>
      <c r="B51" s="76" t="s">
        <v>2696</v>
      </c>
      <c r="C51" s="85">
        <v>2522000</v>
      </c>
      <c r="D51" s="85"/>
      <c r="E51" s="85"/>
      <c r="F51" s="85"/>
      <c r="G51" s="85"/>
      <c r="H51" s="85"/>
      <c r="I51" s="86">
        <v>2522000</v>
      </c>
      <c r="J51" s="90"/>
    </row>
    <row r="52" spans="1:10" ht="36">
      <c r="A52" s="77" t="s">
        <v>2686</v>
      </c>
      <c r="B52" s="76" t="s">
        <v>2697</v>
      </c>
      <c r="C52" s="85">
        <v>271163</v>
      </c>
      <c r="D52" s="85"/>
      <c r="E52" s="85"/>
      <c r="F52" s="85"/>
      <c r="G52" s="85"/>
      <c r="H52" s="85"/>
      <c r="I52" s="86">
        <v>271163</v>
      </c>
      <c r="J52" s="90"/>
    </row>
    <row r="53" spans="1:10" ht="14.25">
      <c r="A53" s="78" t="s">
        <v>2663</v>
      </c>
      <c r="B53" s="82" t="s">
        <v>2698</v>
      </c>
      <c r="C53" s="85">
        <v>145959.66</v>
      </c>
      <c r="D53" s="85"/>
      <c r="E53" s="85"/>
      <c r="F53" s="85">
        <v>78089050.1</v>
      </c>
      <c r="G53" s="85">
        <v>210000</v>
      </c>
      <c r="H53" s="85"/>
      <c r="I53" s="86">
        <v>78445009.76</v>
      </c>
      <c r="J53" s="90"/>
    </row>
    <row r="54" spans="1:9" ht="12.75">
      <c r="A54" s="133" t="s">
        <v>2565</v>
      </c>
      <c r="B54" s="134"/>
      <c r="C54" s="85"/>
      <c r="D54" s="85"/>
      <c r="E54" s="85"/>
      <c r="F54" s="85"/>
      <c r="G54" s="85"/>
      <c r="H54" s="85"/>
      <c r="I54" s="86"/>
    </row>
    <row r="55" spans="1:10" ht="14.25">
      <c r="A55" s="73" t="s">
        <v>2566</v>
      </c>
      <c r="B55" s="132" t="s">
        <v>2579</v>
      </c>
      <c r="C55" s="85"/>
      <c r="D55" s="85"/>
      <c r="E55" s="85"/>
      <c r="F55" s="85"/>
      <c r="G55" s="85"/>
      <c r="H55" s="85"/>
      <c r="I55" s="86"/>
      <c r="J55" s="90"/>
    </row>
    <row r="56" spans="1:10" ht="14.25">
      <c r="A56" s="75" t="s">
        <v>2674</v>
      </c>
      <c r="B56" s="76" t="s">
        <v>2580</v>
      </c>
      <c r="C56" s="85"/>
      <c r="D56" s="85"/>
      <c r="E56" s="85"/>
      <c r="F56" s="85"/>
      <c r="G56" s="85"/>
      <c r="H56" s="85"/>
      <c r="I56" s="86"/>
      <c r="J56" s="90"/>
    </row>
    <row r="57" spans="1:10" ht="14.25">
      <c r="A57" s="75" t="s">
        <v>2676</v>
      </c>
      <c r="B57" s="76" t="s">
        <v>2581</v>
      </c>
      <c r="C57" s="85"/>
      <c r="D57" s="85"/>
      <c r="E57" s="85"/>
      <c r="F57" s="85"/>
      <c r="G57" s="85"/>
      <c r="H57" s="85"/>
      <c r="I57" s="86"/>
      <c r="J57" s="90"/>
    </row>
    <row r="58" spans="1:10" ht="14.25">
      <c r="A58" s="75" t="s">
        <v>2678</v>
      </c>
      <c r="B58" s="76" t="s">
        <v>2699</v>
      </c>
      <c r="C58" s="85"/>
      <c r="D58" s="85"/>
      <c r="E58" s="85"/>
      <c r="F58" s="85">
        <v>77920652.99</v>
      </c>
      <c r="G58" s="85">
        <v>210000</v>
      </c>
      <c r="H58" s="85"/>
      <c r="I58" s="86">
        <v>78130652.99</v>
      </c>
      <c r="J58" s="90"/>
    </row>
    <row r="59" spans="1:10" ht="14.25">
      <c r="A59" s="75" t="s">
        <v>2680</v>
      </c>
      <c r="B59" s="76" t="s">
        <v>2582</v>
      </c>
      <c r="C59" s="85"/>
      <c r="D59" s="85"/>
      <c r="E59" s="85"/>
      <c r="F59" s="85"/>
      <c r="G59" s="85"/>
      <c r="H59" s="85"/>
      <c r="I59" s="86"/>
      <c r="J59" s="90"/>
    </row>
    <row r="60" spans="1:10" ht="24">
      <c r="A60" s="75" t="s">
        <v>2682</v>
      </c>
      <c r="B60" s="76" t="s">
        <v>2700</v>
      </c>
      <c r="C60" s="85">
        <v>13590.66</v>
      </c>
      <c r="D60" s="85"/>
      <c r="E60" s="85"/>
      <c r="F60" s="85">
        <v>128196.19</v>
      </c>
      <c r="G60" s="85"/>
      <c r="H60" s="85"/>
      <c r="I60" s="86">
        <v>141786.85</v>
      </c>
      <c r="J60" s="90"/>
    </row>
    <row r="61" spans="1:10" ht="24">
      <c r="A61" s="75" t="s">
        <v>2683</v>
      </c>
      <c r="B61" s="76" t="s">
        <v>2583</v>
      </c>
      <c r="C61" s="85"/>
      <c r="D61" s="85"/>
      <c r="E61" s="85"/>
      <c r="F61" s="85"/>
      <c r="G61" s="85"/>
      <c r="H61" s="85"/>
      <c r="I61" s="86"/>
      <c r="J61" s="90"/>
    </row>
    <row r="62" spans="1:10" ht="14.25">
      <c r="A62" s="75" t="s">
        <v>2685</v>
      </c>
      <c r="B62" s="76" t="s">
        <v>2584</v>
      </c>
      <c r="C62" s="85"/>
      <c r="D62" s="85"/>
      <c r="E62" s="85"/>
      <c r="F62" s="85"/>
      <c r="G62" s="85"/>
      <c r="H62" s="85"/>
      <c r="I62" s="86"/>
      <c r="J62" s="90"/>
    </row>
    <row r="63" spans="1:10" ht="36">
      <c r="A63" s="77" t="s">
        <v>2686</v>
      </c>
      <c r="B63" s="76" t="s">
        <v>2701</v>
      </c>
      <c r="C63" s="85">
        <v>132369</v>
      </c>
      <c r="D63" s="85"/>
      <c r="E63" s="85"/>
      <c r="F63" s="85">
        <v>40200.92</v>
      </c>
      <c r="G63" s="85"/>
      <c r="H63" s="85"/>
      <c r="I63" s="86">
        <v>172569.92</v>
      </c>
      <c r="J63" s="90"/>
    </row>
    <row r="64" spans="1:10" ht="14.25">
      <c r="A64" s="147" t="s">
        <v>2664</v>
      </c>
      <c r="B64" s="82" t="s">
        <v>2585</v>
      </c>
      <c r="C64" s="85"/>
      <c r="D64" s="85"/>
      <c r="E64" s="85"/>
      <c r="F64" s="85"/>
      <c r="G64" s="85"/>
      <c r="H64" s="85"/>
      <c r="I64" s="86"/>
      <c r="J64" s="90"/>
    </row>
    <row r="65" spans="1:10" ht="24">
      <c r="A65" s="73" t="s">
        <v>2672</v>
      </c>
      <c r="B65" s="132" t="s">
        <v>2586</v>
      </c>
      <c r="C65" s="85"/>
      <c r="D65" s="85"/>
      <c r="E65" s="85"/>
      <c r="F65" s="85"/>
      <c r="G65" s="85"/>
      <c r="H65" s="85"/>
      <c r="I65" s="86"/>
      <c r="J65" s="90"/>
    </row>
    <row r="66" spans="1:10" ht="14.25">
      <c r="A66" s="75" t="s">
        <v>2674</v>
      </c>
      <c r="B66" s="76" t="s">
        <v>2587</v>
      </c>
      <c r="C66" s="85"/>
      <c r="D66" s="85"/>
      <c r="E66" s="85"/>
      <c r="F66" s="85"/>
      <c r="G66" s="85"/>
      <c r="H66" s="85"/>
      <c r="I66" s="86"/>
      <c r="J66" s="90"/>
    </row>
    <row r="67" spans="1:10" ht="14.25">
      <c r="A67" s="75" t="s">
        <v>2676</v>
      </c>
      <c r="B67" s="76" t="s">
        <v>2588</v>
      </c>
      <c r="C67" s="85"/>
      <c r="D67" s="85"/>
      <c r="E67" s="85"/>
      <c r="F67" s="85"/>
      <c r="G67" s="85"/>
      <c r="H67" s="85"/>
      <c r="I67" s="86"/>
      <c r="J67" s="90"/>
    </row>
    <row r="68" spans="1:10" ht="14.25">
      <c r="A68" s="75" t="s">
        <v>2678</v>
      </c>
      <c r="B68" s="76" t="s">
        <v>2589</v>
      </c>
      <c r="C68" s="85"/>
      <c r="D68" s="85"/>
      <c r="E68" s="85"/>
      <c r="F68" s="85"/>
      <c r="G68" s="85"/>
      <c r="H68" s="85"/>
      <c r="I68" s="86"/>
      <c r="J68" s="90"/>
    </row>
    <row r="69" spans="1:10" ht="14.25">
      <c r="A69" s="75" t="s">
        <v>2680</v>
      </c>
      <c r="B69" s="76" t="s">
        <v>2590</v>
      </c>
      <c r="C69" s="85"/>
      <c r="D69" s="85"/>
      <c r="E69" s="85"/>
      <c r="F69" s="85"/>
      <c r="G69" s="85"/>
      <c r="H69" s="85"/>
      <c r="I69" s="86"/>
      <c r="J69" s="90"/>
    </row>
    <row r="70" spans="1:10" ht="24">
      <c r="A70" s="75" t="s">
        <v>2682</v>
      </c>
      <c r="B70" s="76" t="s">
        <v>2591</v>
      </c>
      <c r="C70" s="85"/>
      <c r="D70" s="85"/>
      <c r="E70" s="85"/>
      <c r="F70" s="85"/>
      <c r="G70" s="85"/>
      <c r="H70" s="85"/>
      <c r="I70" s="86"/>
      <c r="J70" s="90"/>
    </row>
    <row r="71" spans="1:10" ht="24">
      <c r="A71" s="75" t="s">
        <v>2683</v>
      </c>
      <c r="B71" s="76" t="s">
        <v>2592</v>
      </c>
      <c r="C71" s="85"/>
      <c r="D71" s="85"/>
      <c r="E71" s="85"/>
      <c r="F71" s="85"/>
      <c r="G71" s="85"/>
      <c r="H71" s="85"/>
      <c r="I71" s="86"/>
      <c r="J71" s="90"/>
    </row>
    <row r="72" spans="1:10" ht="14.25">
      <c r="A72" s="75" t="s">
        <v>2685</v>
      </c>
      <c r="B72" s="76" t="s">
        <v>2593</v>
      </c>
      <c r="C72" s="85"/>
      <c r="D72" s="85"/>
      <c r="E72" s="85"/>
      <c r="F72" s="85"/>
      <c r="G72" s="85"/>
      <c r="H72" s="85"/>
      <c r="I72" s="86"/>
      <c r="J72" s="90"/>
    </row>
    <row r="73" spans="1:10" ht="36.75" thickBot="1">
      <c r="A73" s="77" t="s">
        <v>2686</v>
      </c>
      <c r="B73" s="135" t="s">
        <v>2594</v>
      </c>
      <c r="C73" s="136"/>
      <c r="D73" s="136"/>
      <c r="E73" s="136"/>
      <c r="F73" s="136"/>
      <c r="G73" s="136"/>
      <c r="H73" s="136"/>
      <c r="I73" s="137"/>
      <c r="J73" s="9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goncharova</cp:lastModifiedBy>
  <cp:lastPrinted>2011-05-17T12:41:12Z</cp:lastPrinted>
  <dcterms:created xsi:type="dcterms:W3CDTF">1999-06-18T11:49:53Z</dcterms:created>
  <dcterms:modified xsi:type="dcterms:W3CDTF">2011-05-17T12:50:57Z</dcterms:modified>
  <cp:category/>
  <cp:version/>
  <cp:contentType/>
  <cp:contentStatus/>
</cp:coreProperties>
</file>