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67" i="4" l="1"/>
  <c r="I67" i="4"/>
  <c r="J52" i="4"/>
  <c r="I52" i="4"/>
  <c r="J17" i="4" l="1"/>
  <c r="I17" i="4"/>
</calcChain>
</file>

<file path=xl/sharedStrings.xml><?xml version="1.0" encoding="utf-8"?>
<sst xmlns="http://schemas.openxmlformats.org/spreadsheetml/2006/main" count="253" uniqueCount="93">
  <si>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</si>
  <si>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</si>
  <si>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</si>
  <si>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</si>
  <si>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</si>
  <si>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</si>
  <si>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</si>
  <si>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Муниципальное автономное некоммерческое учреждение Редакция газеты "Бабынинский вестник"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</si>
  <si>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</si>
  <si>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</si>
  <si>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</si>
  <si>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</si>
  <si>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ЗАО "Интерфакс-Центр"</t>
  </si>
  <si>
    <t>ООО "Калуга ТВ"</t>
  </si>
  <si>
    <t>ООО "ПОЛИТ.РУ"</t>
  </si>
  <si>
    <t>ООО "Регнум"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</si>
  <si>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</si>
  <si>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</si>
  <si>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</si>
  <si>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</si>
  <si>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</si>
  <si>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</si>
  <si>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</si>
  <si>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</si>
  <si>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</si>
  <si>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</si>
  <si>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</si>
  <si>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ГБУ "Редакция газеты "Весть"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</si>
  <si>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</si>
  <si>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</si>
  <si>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</si>
  <si>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</si>
  <si>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</si>
  <si>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</si>
  <si>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</si>
  <si>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</si>
  <si>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</si>
  <si>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>"_____"____________20___г.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</si>
  <si>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</si>
  <si>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</si>
  <si>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</si>
  <si>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</si>
  <si>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</si>
  <si>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</si>
  <si>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</si>
  <si>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</si>
  <si>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</si>
  <si>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</si>
  <si>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</si>
  <si>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</si>
  <si>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</si>
  <si>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</si>
  <si>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</si>
  <si>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</si>
  <si>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</si>
  <si>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</si>
  <si>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</si>
  <si>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</si>
  <si>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</si>
  <si>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</si>
  <si>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</si>
  <si>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</si>
  <si>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</si>
  <si>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</si>
  <si>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</si>
  <si>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</si>
  <si>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</si>
  <si>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</si>
  <si>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АВТОНОМНОЕ УЧРЕЖДЕНИЕ «РЕДАКЦИЯ ГАЗЕТЫ «ОКТЯБРЬ» ТАРУССКОГО РАЙОНА </t>
  </si>
  <si>
    <t>ООО "Ель Медиа"</t>
  </si>
  <si>
    <t>ООО "Студия Грамматика"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</si>
  <si>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</si>
  <si>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</si>
  <si>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</si>
  <si>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</si>
  <si>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</si>
  <si>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</si>
  <si>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МБУ "Редакция газеты "Калужская неделя"</t>
  </si>
  <si>
    <t>Итого:</t>
  </si>
  <si>
    <t>Размещение официальной информации на телевидении</t>
  </si>
  <si>
    <t>ГТРК "Калуга"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</si>
  <si>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</si>
  <si>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</si>
  <si>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</si>
  <si>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</si>
  <si>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ООО "Медиа-Калуга"</t>
  </si>
  <si>
    <t>МАУ "Редакция газеты "Вестник" МР "Ульяновский район" Калужской области (Ульяново)</t>
  </si>
  <si>
    <t>ООО "Калужские новости"</t>
  </si>
  <si>
    <t>ИП Писаревский А.А.</t>
  </si>
  <si>
    <t>ООО "ПРО100 Медиа"</t>
  </si>
  <si>
    <t>57 518 642,86</t>
  </si>
  <si>
    <t>Общество с ограниченной ответственностью «Редакция городской газеты «Обнинск»</t>
  </si>
  <si>
    <t>на 01 января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</si>
</sst>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2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/>
    <xf numFmtId="0" fontId="1" fillId="2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workbookViewId="0">
      <selection activeCell="I18" sqref="I18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55" t="s">
        <v>29</v>
      </c>
      <c r="J1" s="55"/>
    </row>
    <row r="2" spans="1:19" x14ac:dyDescent="0.25">
      <c r="G2" s="4" t="s">
        <v>30</v>
      </c>
    </row>
    <row r="3" spans="1:19" ht="45" customHeight="1" x14ac:dyDescent="0.25">
      <c r="C3" s="56" t="s">
        <v>46</v>
      </c>
      <c r="D3" s="56"/>
      <c r="E3" s="56"/>
      <c r="F3" s="56"/>
      <c r="G3" s="56"/>
      <c r="H3" s="56"/>
      <c r="I3" s="56"/>
    </row>
    <row r="4" spans="1:19" x14ac:dyDescent="0.25">
      <c r="G4" s="17" t="s">
        <v>92</v>
      </c>
    </row>
    <row r="5" spans="1:19" x14ac:dyDescent="0.25">
      <c r="B5" s="57" t="s">
        <v>44</v>
      </c>
      <c r="C5" s="57"/>
      <c r="D5" s="57"/>
      <c r="E5" s="57"/>
      <c r="F5" s="57"/>
      <c r="G5" s="57"/>
      <c r="H5" s="57"/>
      <c r="I5" s="57"/>
      <c r="J5" s="57"/>
      <c r="N5" s="14"/>
      <c r="O5" s="6"/>
    </row>
    <row r="6" spans="1:19" x14ac:dyDescent="0.25">
      <c r="B6" s="6" t="s">
        <v>31</v>
      </c>
      <c r="C6" s="6"/>
      <c r="D6" s="6"/>
      <c r="E6" s="6"/>
      <c r="F6" s="7"/>
      <c r="G6" s="58" t="s">
        <v>38</v>
      </c>
      <c r="H6" s="58"/>
      <c r="I6" s="58"/>
      <c r="J6" s="58"/>
      <c r="N6" s="6"/>
      <c r="O6" s="6"/>
      <c r="P6" s="6"/>
      <c r="Q6" s="7"/>
      <c r="R6" s="7"/>
      <c r="S6" s="6"/>
    </row>
    <row r="7" spans="1:19" x14ac:dyDescent="0.25">
      <c r="B7" s="6" t="s">
        <v>32</v>
      </c>
      <c r="C7" s="6"/>
      <c r="D7" s="7"/>
      <c r="E7" s="7"/>
      <c r="F7" s="7"/>
      <c r="G7" s="7"/>
      <c r="J7" s="3" t="s">
        <v>39</v>
      </c>
    </row>
    <row r="8" spans="1:19" ht="18.75" customHeight="1" x14ac:dyDescent="0.25">
      <c r="B8" s="59" t="s">
        <v>33</v>
      </c>
      <c r="C8" s="59"/>
      <c r="D8" s="59"/>
      <c r="E8" s="7"/>
      <c r="F8" s="7"/>
      <c r="G8" s="7"/>
      <c r="I8" s="10" t="s">
        <v>40</v>
      </c>
      <c r="J8" s="11">
        <v>43466</v>
      </c>
    </row>
    <row r="9" spans="1:19" ht="18.75" customHeight="1" x14ac:dyDescent="0.25">
      <c r="B9" s="13"/>
      <c r="C9" s="13"/>
      <c r="D9" s="13"/>
      <c r="E9" s="7"/>
      <c r="F9" s="7"/>
      <c r="G9" s="7"/>
      <c r="I9" s="10" t="s">
        <v>41</v>
      </c>
      <c r="J9" s="2">
        <v>10863435</v>
      </c>
    </row>
    <row r="10" spans="1:19" ht="18.75" customHeight="1" x14ac:dyDescent="0.25">
      <c r="B10" s="13"/>
      <c r="C10" s="13"/>
      <c r="D10" s="13"/>
      <c r="E10" s="7"/>
      <c r="F10" s="7"/>
      <c r="G10" s="7"/>
      <c r="I10" s="10" t="s">
        <v>42</v>
      </c>
      <c r="J10" s="2">
        <v>29701000</v>
      </c>
    </row>
    <row r="11" spans="1:19" ht="18.75" customHeight="1" x14ac:dyDescent="0.25">
      <c r="B11" s="13"/>
      <c r="C11" s="13"/>
      <c r="D11" s="13"/>
      <c r="E11" s="7"/>
      <c r="F11" s="7"/>
      <c r="G11" s="7"/>
      <c r="I11" s="10"/>
      <c r="J11" s="2"/>
    </row>
    <row r="12" spans="1:19" ht="18.75" customHeight="1" x14ac:dyDescent="0.25">
      <c r="B12" s="13"/>
      <c r="C12" s="13"/>
      <c r="D12" s="13"/>
      <c r="E12" s="7"/>
      <c r="F12" s="7"/>
      <c r="G12" s="7"/>
      <c r="I12" s="10" t="s">
        <v>43</v>
      </c>
      <c r="J12" s="2">
        <v>383</v>
      </c>
    </row>
    <row r="13" spans="1:19" ht="18.75" customHeight="1" x14ac:dyDescent="0.25">
      <c r="B13" s="13"/>
      <c r="C13" s="13"/>
      <c r="D13" s="13"/>
      <c r="E13" s="7"/>
      <c r="F13" s="7"/>
      <c r="G13" s="7"/>
      <c r="I13" s="10"/>
      <c r="J13" s="12"/>
    </row>
    <row r="14" spans="1:19" ht="29.25" customHeight="1" x14ac:dyDescent="0.25">
      <c r="A14" s="47" t="s">
        <v>59</v>
      </c>
      <c r="B14" s="44" t="s">
        <v>22</v>
      </c>
      <c r="C14" s="44"/>
      <c r="D14" s="44"/>
      <c r="E14" s="44"/>
      <c r="F14" s="44" t="s">
        <v>20</v>
      </c>
      <c r="G14" s="44" t="s">
        <v>16</v>
      </c>
      <c r="H14" s="44" t="s">
        <v>23</v>
      </c>
      <c r="I14" s="44" t="s">
        <v>24</v>
      </c>
      <c r="J14" s="44" t="s">
        <v>25</v>
      </c>
    </row>
    <row r="15" spans="1:19" ht="51.75" customHeight="1" x14ac:dyDescent="0.25">
      <c r="A15" s="48"/>
      <c r="B15" s="1" t="s">
        <v>17</v>
      </c>
      <c r="C15" s="1" t="s">
        <v>18</v>
      </c>
      <c r="D15" s="1" t="s">
        <v>19</v>
      </c>
      <c r="E15" s="1" t="s">
        <v>21</v>
      </c>
      <c r="F15" s="44"/>
      <c r="G15" s="44"/>
      <c r="H15" s="44"/>
      <c r="I15" s="44"/>
      <c r="J15" s="44"/>
    </row>
    <row r="16" spans="1:19" ht="51.75" customHeight="1" x14ac:dyDescent="0.25">
      <c r="A16" s="35">
        <v>1</v>
      </c>
      <c r="B16" s="27">
        <v>761</v>
      </c>
      <c r="C16" s="27" t="s">
        <v>49</v>
      </c>
      <c r="D16" s="28">
        <v>5000298711</v>
      </c>
      <c r="E16" s="28">
        <v>244</v>
      </c>
      <c r="F16" s="29" t="s">
        <v>45</v>
      </c>
      <c r="G16" s="20" t="s">
        <v>79</v>
      </c>
      <c r="H16" s="20" t="s">
        <v>80</v>
      </c>
      <c r="I16" s="21">
        <v>3399462</v>
      </c>
      <c r="J16" s="21">
        <v>3399462</v>
      </c>
    </row>
    <row r="17" spans="1:10" ht="18" customHeight="1" x14ac:dyDescent="0.25">
      <c r="A17" s="49" t="s">
        <v>78</v>
      </c>
      <c r="B17" s="50"/>
      <c r="C17" s="50"/>
      <c r="D17" s="50"/>
      <c r="E17" s="50"/>
      <c r="F17" s="50"/>
      <c r="G17" s="50"/>
      <c r="H17" s="51"/>
      <c r="I17" s="31">
        <f>SUM(I16)</f>
        <v>3399462</v>
      </c>
      <c r="J17" s="31">
        <f>SUM(J16)</f>
        <v>3399462</v>
      </c>
    </row>
    <row r="18" spans="1:10" s="26" customFormat="1" ht="26.25" customHeight="1" x14ac:dyDescent="0.25">
      <c r="A18" s="36">
        <v>1</v>
      </c>
      <c r="B18" s="27">
        <v>761</v>
      </c>
      <c r="C18" s="27" t="s">
        <v>47</v>
      </c>
      <c r="D18" s="28">
        <v>5000298711</v>
      </c>
      <c r="E18" s="28">
        <v>244</v>
      </c>
      <c r="F18" s="29" t="s">
        <v>45</v>
      </c>
      <c r="G18" s="20" t="s">
        <v>0</v>
      </c>
      <c r="H18" s="20" t="s">
        <v>58</v>
      </c>
      <c r="I18" s="21">
        <v>244000</v>
      </c>
      <c r="J18" s="21">
        <v>244000</v>
      </c>
    </row>
    <row r="19" spans="1:10" s="26" customFormat="1" ht="26.25" customHeight="1" x14ac:dyDescent="0.25">
      <c r="A19" s="35">
        <v>2</v>
      </c>
      <c r="B19" s="27">
        <v>761</v>
      </c>
      <c r="C19" s="27" t="s">
        <v>47</v>
      </c>
      <c r="D19" s="28">
        <v>5000298711</v>
      </c>
      <c r="E19" s="28">
        <v>244</v>
      </c>
      <c r="F19" s="29" t="s">
        <v>45</v>
      </c>
      <c r="G19" s="20" t="s">
        <v>0</v>
      </c>
      <c r="H19" s="20" t="s">
        <v>60</v>
      </c>
      <c r="I19" s="21">
        <v>244000</v>
      </c>
      <c r="J19" s="21">
        <v>244000</v>
      </c>
    </row>
    <row r="20" spans="1:10" s="26" customFormat="1" ht="42.75" customHeight="1" x14ac:dyDescent="0.25">
      <c r="A20" s="36">
        <v>3</v>
      </c>
      <c r="B20" s="27">
        <v>761</v>
      </c>
      <c r="C20" s="27" t="s">
        <v>47</v>
      </c>
      <c r="D20" s="28">
        <v>5000298711</v>
      </c>
      <c r="E20" s="28">
        <v>244</v>
      </c>
      <c r="F20" s="29" t="s">
        <v>45</v>
      </c>
      <c r="G20" s="20" t="s">
        <v>0</v>
      </c>
      <c r="H20" s="20" t="s">
        <v>61</v>
      </c>
      <c r="I20" s="21">
        <v>244000</v>
      </c>
      <c r="J20" s="21">
        <v>244000</v>
      </c>
    </row>
    <row r="21" spans="1:10" s="26" customFormat="1" ht="48.75" customHeight="1" x14ac:dyDescent="0.25">
      <c r="A21" s="35">
        <v>4</v>
      </c>
      <c r="B21" s="37">
        <v>761</v>
      </c>
      <c r="C21" s="37" t="s">
        <v>47</v>
      </c>
      <c r="D21" s="38">
        <v>5000298711</v>
      </c>
      <c r="E21" s="38">
        <v>244</v>
      </c>
      <c r="F21" s="39" t="s">
        <v>45</v>
      </c>
      <c r="G21" s="33" t="s">
        <v>0</v>
      </c>
      <c r="H21" s="33" t="s">
        <v>62</v>
      </c>
      <c r="I21" s="34">
        <v>231800</v>
      </c>
      <c r="J21" s="34">
        <v>231800</v>
      </c>
    </row>
    <row r="22" spans="1:10" s="26" customFormat="1" ht="26.25" customHeight="1" x14ac:dyDescent="0.25">
      <c r="A22" s="36">
        <v>5</v>
      </c>
      <c r="B22" s="27">
        <v>761</v>
      </c>
      <c r="C22" s="27" t="s">
        <v>47</v>
      </c>
      <c r="D22" s="28">
        <v>5000298711</v>
      </c>
      <c r="E22" s="28">
        <v>244</v>
      </c>
      <c r="F22" s="29" t="s">
        <v>45</v>
      </c>
      <c r="G22" s="20" t="s">
        <v>0</v>
      </c>
      <c r="H22" s="20" t="s">
        <v>63</v>
      </c>
      <c r="I22" s="21">
        <v>244000</v>
      </c>
      <c r="J22" s="21">
        <v>244000</v>
      </c>
    </row>
    <row r="23" spans="1:10" s="26" customFormat="1" ht="37.5" customHeight="1" x14ac:dyDescent="0.25">
      <c r="A23" s="35">
        <v>6</v>
      </c>
      <c r="B23" s="27">
        <v>761</v>
      </c>
      <c r="C23" s="27" t="s">
        <v>47</v>
      </c>
      <c r="D23" s="28">
        <v>5000298711</v>
      </c>
      <c r="E23" s="28">
        <v>244</v>
      </c>
      <c r="F23" s="29" t="s">
        <v>45</v>
      </c>
      <c r="G23" s="20" t="s">
        <v>0</v>
      </c>
      <c r="H23" s="20" t="s">
        <v>64</v>
      </c>
      <c r="I23" s="21">
        <v>231800</v>
      </c>
      <c r="J23" s="21">
        <v>231800</v>
      </c>
    </row>
    <row r="24" spans="1:10" s="26" customFormat="1" ht="26.25" customHeight="1" x14ac:dyDescent="0.25">
      <c r="A24" s="36">
        <v>7</v>
      </c>
      <c r="B24" s="27">
        <v>761</v>
      </c>
      <c r="C24" s="27" t="s">
        <v>47</v>
      </c>
      <c r="D24" s="28">
        <v>5000298711</v>
      </c>
      <c r="E24" s="28">
        <v>244</v>
      </c>
      <c r="F24" s="29" t="s">
        <v>45</v>
      </c>
      <c r="G24" s="20" t="s">
        <v>0</v>
      </c>
      <c r="H24" s="20" t="s">
        <v>65</v>
      </c>
      <c r="I24" s="21">
        <v>247000</v>
      </c>
      <c r="J24" s="21">
        <v>247000</v>
      </c>
    </row>
    <row r="25" spans="1:10" s="26" customFormat="1" ht="46.5" customHeight="1" x14ac:dyDescent="0.25">
      <c r="A25" s="35">
        <v>8</v>
      </c>
      <c r="B25" s="27">
        <v>761</v>
      </c>
      <c r="C25" s="27" t="s">
        <v>47</v>
      </c>
      <c r="D25" s="28">
        <v>5000298711</v>
      </c>
      <c r="E25" s="28">
        <v>244</v>
      </c>
      <c r="F25" s="29" t="s">
        <v>45</v>
      </c>
      <c r="G25" s="20" t="s">
        <v>0</v>
      </c>
      <c r="H25" s="20" t="s">
        <v>66</v>
      </c>
      <c r="I25" s="21">
        <v>231800</v>
      </c>
      <c r="J25" s="21">
        <v>231800</v>
      </c>
    </row>
    <row r="26" spans="1:10" s="26" customFormat="1" ht="26.25" customHeight="1" x14ac:dyDescent="0.25">
      <c r="A26" s="36">
        <v>9</v>
      </c>
      <c r="B26" s="27">
        <v>761</v>
      </c>
      <c r="C26" s="27" t="s">
        <v>47</v>
      </c>
      <c r="D26" s="28">
        <v>5000298711</v>
      </c>
      <c r="E26" s="28">
        <v>244</v>
      </c>
      <c r="F26" s="29" t="s">
        <v>45</v>
      </c>
      <c r="G26" s="20" t="s">
        <v>0</v>
      </c>
      <c r="H26" s="20" t="s">
        <v>67</v>
      </c>
      <c r="I26" s="21">
        <v>244000</v>
      </c>
      <c r="J26" s="21">
        <v>244000</v>
      </c>
    </row>
    <row r="27" spans="1:10" s="26" customFormat="1" ht="26.25" customHeight="1" x14ac:dyDescent="0.25">
      <c r="A27" s="35">
        <v>10</v>
      </c>
      <c r="B27" s="27">
        <v>761</v>
      </c>
      <c r="C27" s="27" t="s">
        <v>47</v>
      </c>
      <c r="D27" s="28">
        <v>5000298711</v>
      </c>
      <c r="E27" s="28">
        <v>244</v>
      </c>
      <c r="F27" s="29" t="s">
        <v>45</v>
      </c>
      <c r="G27" s="20" t="s">
        <v>0</v>
      </c>
      <c r="H27" s="20" t="s">
        <v>57</v>
      </c>
      <c r="I27" s="21">
        <v>244000</v>
      </c>
      <c r="J27" s="21">
        <v>244000</v>
      </c>
    </row>
    <row r="28" spans="1:10" s="26" customFormat="1" ht="26.25" customHeight="1" x14ac:dyDescent="0.25">
      <c r="A28" s="36">
        <v>11</v>
      </c>
      <c r="B28" s="27">
        <v>761</v>
      </c>
      <c r="C28" s="27" t="s">
        <v>47</v>
      </c>
      <c r="D28" s="28">
        <v>5000298711</v>
      </c>
      <c r="E28" s="28">
        <v>244</v>
      </c>
      <c r="F28" s="29" t="s">
        <v>45</v>
      </c>
      <c r="G28" s="20" t="s">
        <v>0</v>
      </c>
      <c r="H28" s="20" t="s">
        <v>4</v>
      </c>
      <c r="I28" s="21">
        <v>219600</v>
      </c>
      <c r="J28" s="21">
        <v>219600</v>
      </c>
    </row>
    <row r="29" spans="1:10" s="26" customFormat="1" ht="26.25" customHeight="1" x14ac:dyDescent="0.25">
      <c r="A29" s="35">
        <v>12</v>
      </c>
      <c r="B29" s="27">
        <v>761</v>
      </c>
      <c r="C29" s="27" t="s">
        <v>47</v>
      </c>
      <c r="D29" s="28">
        <v>5000298711</v>
      </c>
      <c r="E29" s="28">
        <v>244</v>
      </c>
      <c r="F29" s="29" t="s">
        <v>45</v>
      </c>
      <c r="G29" s="20" t="s">
        <v>0</v>
      </c>
      <c r="H29" s="20" t="s">
        <v>2</v>
      </c>
      <c r="I29" s="21">
        <v>231800</v>
      </c>
      <c r="J29" s="21">
        <v>231800</v>
      </c>
    </row>
    <row r="30" spans="1:10" s="26" customFormat="1" ht="26.25" customHeight="1" x14ac:dyDescent="0.25">
      <c r="A30" s="36">
        <v>13</v>
      </c>
      <c r="B30" s="27">
        <v>761</v>
      </c>
      <c r="C30" s="27" t="s">
        <v>47</v>
      </c>
      <c r="D30" s="28">
        <v>5000298711</v>
      </c>
      <c r="E30" s="28">
        <v>244</v>
      </c>
      <c r="F30" s="29" t="s">
        <v>45</v>
      </c>
      <c r="G30" s="20" t="s">
        <v>0</v>
      </c>
      <c r="H30" s="20" t="s">
        <v>75</v>
      </c>
      <c r="I30" s="21">
        <v>231800</v>
      </c>
      <c r="J30" s="21">
        <v>231800</v>
      </c>
    </row>
    <row r="31" spans="1:10" s="26" customFormat="1" ht="26.25" customHeight="1" x14ac:dyDescent="0.25">
      <c r="A31" s="35">
        <v>14</v>
      </c>
      <c r="B31" s="27">
        <v>761</v>
      </c>
      <c r="C31" s="27" t="s">
        <v>47</v>
      </c>
      <c r="D31" s="28">
        <v>5000298711</v>
      </c>
      <c r="E31" s="28">
        <v>244</v>
      </c>
      <c r="F31" s="29" t="s">
        <v>45</v>
      </c>
      <c r="G31" s="20" t="s">
        <v>0</v>
      </c>
      <c r="H31" s="20" t="s">
        <v>76</v>
      </c>
      <c r="I31" s="21">
        <v>221515</v>
      </c>
      <c r="J31" s="21">
        <v>221515</v>
      </c>
    </row>
    <row r="32" spans="1:10" s="26" customFormat="1" ht="26.25" customHeight="1" x14ac:dyDescent="0.25">
      <c r="A32" s="36">
        <v>15</v>
      </c>
      <c r="B32" s="27">
        <v>761</v>
      </c>
      <c r="C32" s="27" t="s">
        <v>47</v>
      </c>
      <c r="D32" s="28">
        <v>5000298711</v>
      </c>
      <c r="E32" s="28">
        <v>244</v>
      </c>
      <c r="F32" s="29" t="s">
        <v>45</v>
      </c>
      <c r="G32" s="20" t="s">
        <v>0</v>
      </c>
      <c r="H32" s="20" t="s">
        <v>5</v>
      </c>
      <c r="I32" s="21">
        <v>231800</v>
      </c>
      <c r="J32" s="21">
        <v>231800</v>
      </c>
    </row>
    <row r="33" spans="1:10" s="26" customFormat="1" ht="26.25" customHeight="1" x14ac:dyDescent="0.25">
      <c r="A33" s="35">
        <v>16</v>
      </c>
      <c r="B33" s="27">
        <v>761</v>
      </c>
      <c r="C33" s="27" t="s">
        <v>47</v>
      </c>
      <c r="D33" s="28">
        <v>5000298711</v>
      </c>
      <c r="E33" s="28">
        <v>244</v>
      </c>
      <c r="F33" s="29" t="s">
        <v>45</v>
      </c>
      <c r="G33" s="20" t="s">
        <v>0</v>
      </c>
      <c r="H33" s="20" t="s">
        <v>81</v>
      </c>
      <c r="I33" s="21">
        <v>244000</v>
      </c>
      <c r="J33" s="21">
        <v>244000</v>
      </c>
    </row>
    <row r="34" spans="1:10" s="26" customFormat="1" ht="26.25" customHeight="1" x14ac:dyDescent="0.25">
      <c r="A34" s="36">
        <v>17</v>
      </c>
      <c r="B34" s="27">
        <v>761</v>
      </c>
      <c r="C34" s="27" t="s">
        <v>47</v>
      </c>
      <c r="D34" s="28">
        <v>5000298711</v>
      </c>
      <c r="E34" s="28">
        <v>244</v>
      </c>
      <c r="F34" s="29" t="s">
        <v>45</v>
      </c>
      <c r="G34" s="20" t="s">
        <v>0</v>
      </c>
      <c r="H34" s="20" t="s">
        <v>8</v>
      </c>
      <c r="I34" s="21">
        <v>231800</v>
      </c>
      <c r="J34" s="21">
        <v>231800</v>
      </c>
    </row>
    <row r="35" spans="1:10" s="26" customFormat="1" ht="26.25" customHeight="1" x14ac:dyDescent="0.25">
      <c r="A35" s="35">
        <v>18</v>
      </c>
      <c r="B35" s="27">
        <v>761</v>
      </c>
      <c r="C35" s="27" t="s">
        <v>47</v>
      </c>
      <c r="D35" s="28">
        <v>5000298711</v>
      </c>
      <c r="E35" s="28">
        <v>244</v>
      </c>
      <c r="F35" s="29" t="s">
        <v>45</v>
      </c>
      <c r="G35" s="20" t="s">
        <v>0</v>
      </c>
      <c r="H35" s="20" t="s">
        <v>74</v>
      </c>
      <c r="I35" s="21">
        <v>231800</v>
      </c>
      <c r="J35" s="21">
        <v>231800</v>
      </c>
    </row>
    <row r="36" spans="1:10" s="26" customFormat="1" ht="26.25" customHeight="1" x14ac:dyDescent="0.25">
      <c r="A36" s="36">
        <v>19</v>
      </c>
      <c r="B36" s="27">
        <v>761</v>
      </c>
      <c r="C36" s="27" t="s">
        <v>47</v>
      </c>
      <c r="D36" s="28">
        <v>5000298711</v>
      </c>
      <c r="E36" s="28">
        <v>244</v>
      </c>
      <c r="F36" s="29" t="s">
        <v>45</v>
      </c>
      <c r="G36" s="20" t="s">
        <v>0</v>
      </c>
      <c r="H36" s="20" t="s">
        <v>86</v>
      </c>
      <c r="I36" s="21">
        <v>231800</v>
      </c>
      <c r="J36" s="21">
        <v>231800</v>
      </c>
    </row>
    <row r="37" spans="1:10" s="26" customFormat="1" ht="26.25" customHeight="1" x14ac:dyDescent="0.25">
      <c r="A37" s="35">
        <v>20</v>
      </c>
      <c r="B37" s="27">
        <v>761</v>
      </c>
      <c r="C37" s="27" t="s">
        <v>47</v>
      </c>
      <c r="D37" s="28">
        <v>5000298711</v>
      </c>
      <c r="E37" s="28">
        <v>244</v>
      </c>
      <c r="F37" s="29" t="s">
        <v>45</v>
      </c>
      <c r="G37" s="20" t="s">
        <v>0</v>
      </c>
      <c r="H37" s="20" t="s">
        <v>73</v>
      </c>
      <c r="I37" s="21">
        <v>231800</v>
      </c>
      <c r="J37" s="21">
        <v>231800</v>
      </c>
    </row>
    <row r="38" spans="1:10" s="26" customFormat="1" ht="44.25" customHeight="1" x14ac:dyDescent="0.25">
      <c r="A38" s="36">
        <v>21</v>
      </c>
      <c r="B38" s="27">
        <v>761</v>
      </c>
      <c r="C38" s="27" t="s">
        <v>47</v>
      </c>
      <c r="D38" s="28">
        <v>5000298711</v>
      </c>
      <c r="E38" s="28">
        <v>244</v>
      </c>
      <c r="F38" s="29" t="s">
        <v>45</v>
      </c>
      <c r="G38" s="20" t="s">
        <v>0</v>
      </c>
      <c r="H38" s="20" t="s">
        <v>72</v>
      </c>
      <c r="I38" s="21">
        <v>231800</v>
      </c>
      <c r="J38" s="21">
        <v>231800</v>
      </c>
    </row>
    <row r="39" spans="1:10" s="26" customFormat="1" ht="63" customHeight="1" x14ac:dyDescent="0.25">
      <c r="A39" s="35">
        <v>22</v>
      </c>
      <c r="B39" s="27">
        <v>761</v>
      </c>
      <c r="C39" s="27" t="s">
        <v>47</v>
      </c>
      <c r="D39" s="28">
        <v>5000298711</v>
      </c>
      <c r="E39" s="28">
        <v>244</v>
      </c>
      <c r="F39" s="29" t="s">
        <v>45</v>
      </c>
      <c r="G39" s="20" t="s">
        <v>0</v>
      </c>
      <c r="H39" s="20" t="s">
        <v>68</v>
      </c>
      <c r="I39" s="21">
        <v>231800</v>
      </c>
      <c r="J39" s="21">
        <v>231800</v>
      </c>
    </row>
    <row r="40" spans="1:10" s="26" customFormat="1" ht="26.25" customHeight="1" x14ac:dyDescent="0.25">
      <c r="A40" s="36">
        <v>23</v>
      </c>
      <c r="B40" s="27">
        <v>761</v>
      </c>
      <c r="C40" s="27" t="s">
        <v>47</v>
      </c>
      <c r="D40" s="28">
        <v>5000298711</v>
      </c>
      <c r="E40" s="28">
        <v>244</v>
      </c>
      <c r="F40" s="29" t="s">
        <v>45</v>
      </c>
      <c r="G40" s="20" t="s">
        <v>0</v>
      </c>
      <c r="H40" s="20" t="s">
        <v>77</v>
      </c>
      <c r="I40" s="21">
        <v>405000</v>
      </c>
      <c r="J40" s="21">
        <v>405000</v>
      </c>
    </row>
    <row r="41" spans="1:10" s="26" customFormat="1" ht="37.5" customHeight="1" x14ac:dyDescent="0.25">
      <c r="A41" s="35">
        <v>24</v>
      </c>
      <c r="B41" s="27">
        <v>761</v>
      </c>
      <c r="C41" s="27" t="s">
        <v>47</v>
      </c>
      <c r="D41" s="28">
        <v>5000298711</v>
      </c>
      <c r="E41" s="28">
        <v>244</v>
      </c>
      <c r="F41" s="29" t="s">
        <v>45</v>
      </c>
      <c r="G41" s="20" t="s">
        <v>0</v>
      </c>
      <c r="H41" s="20" t="s">
        <v>7</v>
      </c>
      <c r="I41" s="21">
        <v>244000</v>
      </c>
      <c r="J41" s="21">
        <v>244000</v>
      </c>
    </row>
    <row r="42" spans="1:10" s="26" customFormat="1" ht="39" customHeight="1" x14ac:dyDescent="0.25">
      <c r="A42" s="36">
        <v>25</v>
      </c>
      <c r="B42" s="27">
        <v>761</v>
      </c>
      <c r="C42" s="27" t="s">
        <v>47</v>
      </c>
      <c r="D42" s="28">
        <v>5000298711</v>
      </c>
      <c r="E42" s="28">
        <v>244</v>
      </c>
      <c r="F42" s="29" t="s">
        <v>45</v>
      </c>
      <c r="G42" s="20" t="s">
        <v>0</v>
      </c>
      <c r="H42" s="20" t="s">
        <v>82</v>
      </c>
      <c r="I42" s="21">
        <v>244000</v>
      </c>
      <c r="J42" s="21">
        <v>244000</v>
      </c>
    </row>
    <row r="43" spans="1:10" s="26" customFormat="1" ht="43.5" customHeight="1" x14ac:dyDescent="0.25">
      <c r="A43" s="35">
        <v>26</v>
      </c>
      <c r="B43" s="27">
        <v>761</v>
      </c>
      <c r="C43" s="27" t="s">
        <v>47</v>
      </c>
      <c r="D43" s="28">
        <v>5000298711</v>
      </c>
      <c r="E43" s="28">
        <v>244</v>
      </c>
      <c r="F43" s="29" t="s">
        <v>45</v>
      </c>
      <c r="G43" s="20" t="s">
        <v>0</v>
      </c>
      <c r="H43" s="20" t="s">
        <v>1</v>
      </c>
      <c r="I43" s="21">
        <v>244000</v>
      </c>
      <c r="J43" s="21">
        <v>244000</v>
      </c>
    </row>
    <row r="44" spans="1:10" s="26" customFormat="1" ht="41.25" customHeight="1" x14ac:dyDescent="0.25">
      <c r="A44" s="36">
        <v>27</v>
      </c>
      <c r="B44" s="27">
        <v>761</v>
      </c>
      <c r="C44" s="27" t="s">
        <v>47</v>
      </c>
      <c r="D44" s="28">
        <v>5000298711</v>
      </c>
      <c r="E44" s="28">
        <v>244</v>
      </c>
      <c r="F44" s="29" t="s">
        <v>45</v>
      </c>
      <c r="G44" s="20" t="s">
        <v>0</v>
      </c>
      <c r="H44" s="20" t="s">
        <v>9</v>
      </c>
      <c r="I44" s="21">
        <v>331840</v>
      </c>
      <c r="J44" s="21">
        <v>331840</v>
      </c>
    </row>
    <row r="45" spans="1:10" s="26" customFormat="1" ht="41.25" customHeight="1" x14ac:dyDescent="0.25">
      <c r="A45" s="35">
        <v>28</v>
      </c>
      <c r="B45" s="27">
        <v>761</v>
      </c>
      <c r="C45" s="27" t="s">
        <v>47</v>
      </c>
      <c r="D45" s="28">
        <v>5000298711</v>
      </c>
      <c r="E45" s="28">
        <v>244</v>
      </c>
      <c r="F45" s="29" t="s">
        <v>45</v>
      </c>
      <c r="G45" s="20" t="s">
        <v>0</v>
      </c>
      <c r="H45" s="20" t="s">
        <v>6</v>
      </c>
      <c r="I45" s="21">
        <v>332477.46000000002</v>
      </c>
      <c r="J45" s="21">
        <v>332477.46000000002</v>
      </c>
    </row>
    <row r="46" spans="1:10" s="26" customFormat="1" ht="48" customHeight="1" x14ac:dyDescent="0.25">
      <c r="A46" s="36">
        <v>29</v>
      </c>
      <c r="B46" s="27">
        <v>761</v>
      </c>
      <c r="C46" s="27" t="s">
        <v>47</v>
      </c>
      <c r="D46" s="28">
        <v>5000298711</v>
      </c>
      <c r="E46" s="28">
        <v>244</v>
      </c>
      <c r="F46" s="29" t="s">
        <v>45</v>
      </c>
      <c r="G46" s="20" t="s">
        <v>0</v>
      </c>
      <c r="H46" s="20" t="s">
        <v>3</v>
      </c>
      <c r="I46" s="21">
        <v>244000</v>
      </c>
      <c r="J46" s="21">
        <v>244000</v>
      </c>
    </row>
    <row r="47" spans="1:10" s="26" customFormat="1" ht="56.25" customHeight="1" x14ac:dyDescent="0.25">
      <c r="A47" s="35">
        <v>30</v>
      </c>
      <c r="B47" s="27">
        <v>761</v>
      </c>
      <c r="C47" s="27" t="s">
        <v>47</v>
      </c>
      <c r="D47" s="28">
        <v>5000298711</v>
      </c>
      <c r="E47" s="28">
        <v>244</v>
      </c>
      <c r="F47" s="29" t="s">
        <v>45</v>
      </c>
      <c r="G47" s="20" t="s">
        <v>0</v>
      </c>
      <c r="H47" s="20" t="s">
        <v>10</v>
      </c>
      <c r="I47" s="21">
        <v>229680</v>
      </c>
      <c r="J47" s="21">
        <v>229680</v>
      </c>
    </row>
    <row r="48" spans="1:10" ht="31.5" customHeight="1" x14ac:dyDescent="0.25">
      <c r="A48" s="36">
        <v>31</v>
      </c>
      <c r="B48" s="27">
        <v>761</v>
      </c>
      <c r="C48" s="27" t="s">
        <v>47</v>
      </c>
      <c r="D48" s="28">
        <v>5000298711</v>
      </c>
      <c r="E48" s="28">
        <v>244</v>
      </c>
      <c r="F48" s="29" t="s">
        <v>45</v>
      </c>
      <c r="G48" s="20" t="s">
        <v>0</v>
      </c>
      <c r="H48" s="20" t="s">
        <v>71</v>
      </c>
      <c r="I48" s="21">
        <v>476190</v>
      </c>
      <c r="J48" s="21">
        <v>476190</v>
      </c>
    </row>
    <row r="49" spans="1:11" ht="31.5" customHeight="1" x14ac:dyDescent="0.25">
      <c r="A49" s="35">
        <v>32</v>
      </c>
      <c r="B49" s="27" t="s">
        <v>55</v>
      </c>
      <c r="C49" s="27" t="s">
        <v>47</v>
      </c>
      <c r="D49" s="28">
        <v>5000298711</v>
      </c>
      <c r="E49" s="28">
        <v>244</v>
      </c>
      <c r="F49" s="29" t="s">
        <v>45</v>
      </c>
      <c r="G49" s="20" t="s">
        <v>0</v>
      </c>
      <c r="H49" s="20" t="s">
        <v>56</v>
      </c>
      <c r="I49" s="21">
        <v>460349.99</v>
      </c>
      <c r="J49" s="21">
        <v>460349.99</v>
      </c>
    </row>
    <row r="50" spans="1:11" ht="31.5" customHeight="1" x14ac:dyDescent="0.25">
      <c r="A50" s="42">
        <v>33</v>
      </c>
      <c r="B50" s="27" t="s">
        <v>55</v>
      </c>
      <c r="C50" s="27" t="s">
        <v>47</v>
      </c>
      <c r="D50" s="28">
        <v>5000298711</v>
      </c>
      <c r="E50" s="28">
        <v>244</v>
      </c>
      <c r="F50" s="29" t="s">
        <v>45</v>
      </c>
      <c r="G50" s="20" t="s">
        <v>0</v>
      </c>
      <c r="H50" s="43" t="s">
        <v>91</v>
      </c>
      <c r="I50" s="21">
        <v>490073.76</v>
      </c>
      <c r="J50" s="21">
        <v>490073.76</v>
      </c>
    </row>
    <row r="51" spans="1:11" ht="31.5" customHeight="1" x14ac:dyDescent="0.25">
      <c r="A51" s="42">
        <v>34</v>
      </c>
      <c r="B51" s="27" t="s">
        <v>55</v>
      </c>
      <c r="C51" s="27" t="s">
        <v>47</v>
      </c>
      <c r="D51" s="28">
        <v>5000298711</v>
      </c>
      <c r="E51" s="28">
        <v>244</v>
      </c>
      <c r="F51" s="29" t="s">
        <v>45</v>
      </c>
      <c r="G51" s="20" t="s">
        <v>0</v>
      </c>
      <c r="H51" s="20" t="s">
        <v>6</v>
      </c>
      <c r="I51" s="21">
        <v>481310.1</v>
      </c>
      <c r="J51" s="21">
        <v>481310.1</v>
      </c>
    </row>
    <row r="52" spans="1:11" ht="31.5" customHeight="1" x14ac:dyDescent="0.25">
      <c r="A52" s="52" t="s">
        <v>84</v>
      </c>
      <c r="B52" s="53"/>
      <c r="C52" s="53"/>
      <c r="D52" s="53"/>
      <c r="E52" s="53"/>
      <c r="F52" s="53"/>
      <c r="G52" s="53"/>
      <c r="H52" s="54"/>
      <c r="I52" s="32">
        <f>SUM(I18:I51)</f>
        <v>9360636.3099999987</v>
      </c>
      <c r="J52" s="32">
        <f>SUM(J18:J51)</f>
        <v>9360636.3099999987</v>
      </c>
      <c r="K52" s="30"/>
    </row>
    <row r="53" spans="1:11" ht="31.5" customHeight="1" x14ac:dyDescent="0.25">
      <c r="A53" s="36">
        <v>1</v>
      </c>
      <c r="B53" s="27">
        <v>761</v>
      </c>
      <c r="C53" s="27" t="s">
        <v>48</v>
      </c>
      <c r="D53" s="28">
        <v>5000298711</v>
      </c>
      <c r="E53" s="28">
        <v>244</v>
      </c>
      <c r="F53" s="29" t="s">
        <v>45</v>
      </c>
      <c r="G53" s="20" t="s">
        <v>11</v>
      </c>
      <c r="H53" s="20" t="s">
        <v>6</v>
      </c>
      <c r="I53" s="21">
        <v>765000</v>
      </c>
      <c r="J53" s="21">
        <v>765000</v>
      </c>
    </row>
    <row r="54" spans="1:11" ht="31.5" customHeight="1" x14ac:dyDescent="0.25">
      <c r="A54" s="35">
        <v>2</v>
      </c>
      <c r="B54" s="27">
        <v>761</v>
      </c>
      <c r="C54" s="27" t="s">
        <v>48</v>
      </c>
      <c r="D54" s="28">
        <v>5000298711</v>
      </c>
      <c r="E54" s="28">
        <v>244</v>
      </c>
      <c r="F54" s="29" t="s">
        <v>45</v>
      </c>
      <c r="G54" s="20" t="s">
        <v>11</v>
      </c>
      <c r="H54" s="20" t="s">
        <v>14</v>
      </c>
      <c r="I54" s="21">
        <v>1065680</v>
      </c>
      <c r="J54" s="21">
        <v>1065680</v>
      </c>
    </row>
    <row r="55" spans="1:11" ht="31.5" customHeight="1" x14ac:dyDescent="0.25">
      <c r="A55" s="36">
        <v>3</v>
      </c>
      <c r="B55" s="27">
        <v>761</v>
      </c>
      <c r="C55" s="27" t="s">
        <v>48</v>
      </c>
      <c r="D55" s="28">
        <v>5000298711</v>
      </c>
      <c r="E55" s="28">
        <v>244</v>
      </c>
      <c r="F55" s="29" t="s">
        <v>45</v>
      </c>
      <c r="G55" s="20" t="s">
        <v>11</v>
      </c>
      <c r="H55" s="20" t="s">
        <v>15</v>
      </c>
      <c r="I55" s="21">
        <v>500000</v>
      </c>
      <c r="J55" s="21">
        <v>500000</v>
      </c>
    </row>
    <row r="56" spans="1:11" ht="31.5" customHeight="1" x14ac:dyDescent="0.25">
      <c r="A56" s="35">
        <v>4</v>
      </c>
      <c r="B56" s="27">
        <v>761</v>
      </c>
      <c r="C56" s="27" t="s">
        <v>48</v>
      </c>
      <c r="D56" s="28">
        <v>5000298711</v>
      </c>
      <c r="E56" s="28">
        <v>244</v>
      </c>
      <c r="F56" s="29" t="s">
        <v>45</v>
      </c>
      <c r="G56" s="20" t="s">
        <v>11</v>
      </c>
      <c r="H56" s="20" t="s">
        <v>13</v>
      </c>
      <c r="I56" s="21">
        <v>564000</v>
      </c>
      <c r="J56" s="21">
        <v>564000</v>
      </c>
    </row>
    <row r="57" spans="1:11" ht="31.5" customHeight="1" x14ac:dyDescent="0.25">
      <c r="A57" s="36">
        <v>5</v>
      </c>
      <c r="B57" s="27">
        <v>761</v>
      </c>
      <c r="C57" s="27" t="s">
        <v>48</v>
      </c>
      <c r="D57" s="28">
        <v>5000298711</v>
      </c>
      <c r="E57" s="28">
        <v>244</v>
      </c>
      <c r="F57" s="29" t="s">
        <v>45</v>
      </c>
      <c r="G57" s="20" t="s">
        <v>11</v>
      </c>
      <c r="H57" s="20" t="s">
        <v>76</v>
      </c>
      <c r="I57" s="21">
        <v>300000</v>
      </c>
      <c r="J57" s="21">
        <v>300000</v>
      </c>
    </row>
    <row r="58" spans="1:11" ht="31.5" customHeight="1" x14ac:dyDescent="0.25">
      <c r="A58" s="35">
        <v>6</v>
      </c>
      <c r="B58" s="27" t="s">
        <v>55</v>
      </c>
      <c r="C58" s="27" t="s">
        <v>48</v>
      </c>
      <c r="D58" s="28">
        <v>5000298711</v>
      </c>
      <c r="E58" s="28">
        <v>244</v>
      </c>
      <c r="F58" s="29" t="s">
        <v>45</v>
      </c>
      <c r="G58" s="20" t="s">
        <v>11</v>
      </c>
      <c r="H58" s="20" t="s">
        <v>87</v>
      </c>
      <c r="I58" s="21">
        <v>350000</v>
      </c>
      <c r="J58" s="21">
        <v>350000</v>
      </c>
    </row>
    <row r="59" spans="1:11" ht="31.5" customHeight="1" x14ac:dyDescent="0.25">
      <c r="A59" s="35">
        <v>7</v>
      </c>
      <c r="B59" s="27" t="s">
        <v>55</v>
      </c>
      <c r="C59" s="27" t="s">
        <v>48</v>
      </c>
      <c r="D59" s="28">
        <v>5000298711</v>
      </c>
      <c r="E59" s="28">
        <v>244</v>
      </c>
      <c r="F59" s="29" t="s">
        <v>45</v>
      </c>
      <c r="G59" s="20" t="s">
        <v>11</v>
      </c>
      <c r="H59" s="20" t="s">
        <v>85</v>
      </c>
      <c r="I59" s="21">
        <v>300000</v>
      </c>
      <c r="J59" s="21">
        <v>300000</v>
      </c>
    </row>
    <row r="60" spans="1:11" ht="31.5" customHeight="1" x14ac:dyDescent="0.25">
      <c r="A60" s="35">
        <v>8</v>
      </c>
      <c r="B60" s="27" t="s">
        <v>55</v>
      </c>
      <c r="C60" s="27" t="s">
        <v>48</v>
      </c>
      <c r="D60" s="28">
        <v>5000298711</v>
      </c>
      <c r="E60" s="28">
        <v>244</v>
      </c>
      <c r="F60" s="29" t="s">
        <v>45</v>
      </c>
      <c r="G60" s="20" t="s">
        <v>11</v>
      </c>
      <c r="H60" s="20" t="s">
        <v>70</v>
      </c>
      <c r="I60" s="21">
        <v>200000</v>
      </c>
      <c r="J60" s="21">
        <v>199986</v>
      </c>
    </row>
    <row r="61" spans="1:11" ht="31.5" customHeight="1" x14ac:dyDescent="0.25">
      <c r="A61" s="35">
        <v>9</v>
      </c>
      <c r="B61" s="27" t="s">
        <v>55</v>
      </c>
      <c r="C61" s="27" t="s">
        <v>48</v>
      </c>
      <c r="D61" s="28">
        <v>5000298711</v>
      </c>
      <c r="E61" s="28">
        <v>244</v>
      </c>
      <c r="F61" s="29" t="s">
        <v>45</v>
      </c>
      <c r="G61" s="20" t="s">
        <v>11</v>
      </c>
      <c r="H61" s="20" t="s">
        <v>88</v>
      </c>
      <c r="I61" s="21">
        <v>200000</v>
      </c>
      <c r="J61" s="21">
        <v>200000</v>
      </c>
    </row>
    <row r="62" spans="1:11" ht="31.5" customHeight="1" x14ac:dyDescent="0.25">
      <c r="A62" s="35">
        <v>10</v>
      </c>
      <c r="B62" s="27" t="s">
        <v>55</v>
      </c>
      <c r="C62" s="27" t="s">
        <v>48</v>
      </c>
      <c r="D62" s="28">
        <v>5000298711</v>
      </c>
      <c r="E62" s="28">
        <v>244</v>
      </c>
      <c r="F62" s="29" t="s">
        <v>45</v>
      </c>
      <c r="G62" s="20" t="s">
        <v>11</v>
      </c>
      <c r="H62" s="20" t="s">
        <v>69</v>
      </c>
      <c r="I62" s="21">
        <v>569625</v>
      </c>
      <c r="J62" s="21">
        <v>569625</v>
      </c>
    </row>
    <row r="63" spans="1:11" ht="31.5" customHeight="1" x14ac:dyDescent="0.25">
      <c r="A63" s="35">
        <v>11</v>
      </c>
      <c r="B63" s="27" t="s">
        <v>55</v>
      </c>
      <c r="C63" s="27" t="s">
        <v>48</v>
      </c>
      <c r="D63" s="28">
        <v>5000298711</v>
      </c>
      <c r="E63" s="28">
        <v>244</v>
      </c>
      <c r="F63" s="29" t="s">
        <v>45</v>
      </c>
      <c r="G63" s="20" t="s">
        <v>11</v>
      </c>
      <c r="H63" s="20" t="s">
        <v>89</v>
      </c>
      <c r="I63" s="21">
        <v>400000</v>
      </c>
      <c r="J63" s="21">
        <v>400000</v>
      </c>
    </row>
    <row r="64" spans="1:11" ht="31.5" customHeight="1" x14ac:dyDescent="0.25">
      <c r="A64" s="35">
        <v>12</v>
      </c>
      <c r="B64" s="27" t="s">
        <v>55</v>
      </c>
      <c r="C64" s="27" t="s">
        <v>48</v>
      </c>
      <c r="D64" s="28">
        <v>5000298711</v>
      </c>
      <c r="E64" s="28">
        <v>244</v>
      </c>
      <c r="F64" s="29" t="s">
        <v>45</v>
      </c>
      <c r="G64" s="20" t="s">
        <v>11</v>
      </c>
      <c r="H64" s="20" t="s">
        <v>6</v>
      </c>
      <c r="I64" s="21">
        <v>566400</v>
      </c>
      <c r="J64" s="21">
        <v>566400</v>
      </c>
    </row>
    <row r="65" spans="1:14" ht="31.5" customHeight="1" x14ac:dyDescent="0.25">
      <c r="A65" s="36">
        <v>13</v>
      </c>
      <c r="B65" s="27">
        <v>761</v>
      </c>
      <c r="C65" s="27" t="s">
        <v>48</v>
      </c>
      <c r="D65" s="28">
        <v>5000298711</v>
      </c>
      <c r="E65" s="28">
        <v>244</v>
      </c>
      <c r="F65" s="29" t="s">
        <v>45</v>
      </c>
      <c r="G65" s="20" t="s">
        <v>11</v>
      </c>
      <c r="H65" s="20" t="s">
        <v>12</v>
      </c>
      <c r="I65" s="21">
        <v>618910</v>
      </c>
      <c r="J65" s="21">
        <v>618910</v>
      </c>
    </row>
    <row r="66" spans="1:14" ht="31.5" customHeight="1" x14ac:dyDescent="0.25">
      <c r="A66" s="36">
        <v>14</v>
      </c>
      <c r="B66" s="27">
        <v>761</v>
      </c>
      <c r="C66" s="27" t="s">
        <v>48</v>
      </c>
      <c r="D66" s="28">
        <v>5000298711</v>
      </c>
      <c r="E66" s="28">
        <v>244</v>
      </c>
      <c r="F66" s="29" t="s">
        <v>45</v>
      </c>
      <c r="G66" s="20" t="s">
        <v>11</v>
      </c>
      <c r="H66" s="20" t="s">
        <v>6</v>
      </c>
      <c r="I66" s="21">
        <v>540000</v>
      </c>
      <c r="J66" s="21">
        <v>540000</v>
      </c>
    </row>
    <row r="67" spans="1:14" ht="31.5" customHeight="1" thickBot="1" x14ac:dyDescent="0.3">
      <c r="A67" s="52" t="s">
        <v>83</v>
      </c>
      <c r="B67" s="53"/>
      <c r="C67" s="53"/>
      <c r="D67" s="53"/>
      <c r="E67" s="53"/>
      <c r="F67" s="53"/>
      <c r="G67" s="53"/>
      <c r="H67" s="54"/>
      <c r="I67" s="32">
        <f>SUM(I53:I66)</f>
        <v>6939615</v>
      </c>
      <c r="J67" s="32">
        <f>SUM(J53:J66)</f>
        <v>6939601</v>
      </c>
    </row>
    <row r="68" spans="1:14" ht="73.5" customHeight="1" thickBot="1" x14ac:dyDescent="0.3">
      <c r="A68" s="35">
        <v>1</v>
      </c>
      <c r="B68" s="27">
        <v>761</v>
      </c>
      <c r="C68" s="27" t="s">
        <v>49</v>
      </c>
      <c r="D68" s="28">
        <v>5000298711</v>
      </c>
      <c r="E68" s="28">
        <v>811</v>
      </c>
      <c r="F68" s="29" t="s">
        <v>45</v>
      </c>
      <c r="G68" s="20" t="s">
        <v>50</v>
      </c>
      <c r="H68" s="20" t="s">
        <v>26</v>
      </c>
      <c r="I68" s="40">
        <v>175857100</v>
      </c>
      <c r="J68" s="40">
        <v>172517400</v>
      </c>
      <c r="K68" s="30"/>
      <c r="M68" s="30"/>
      <c r="N68" s="30"/>
    </row>
    <row r="69" spans="1:14" ht="73.5" customHeight="1" thickBot="1" x14ac:dyDescent="0.3">
      <c r="A69" s="22">
        <v>2</v>
      </c>
      <c r="B69" s="23">
        <v>761</v>
      </c>
      <c r="C69" s="23" t="s">
        <v>47</v>
      </c>
      <c r="D69" s="24">
        <v>5000298711</v>
      </c>
      <c r="E69" s="24">
        <v>611</v>
      </c>
      <c r="F69" s="25" t="s">
        <v>45</v>
      </c>
      <c r="G69" s="20" t="s">
        <v>28</v>
      </c>
      <c r="H69" s="20" t="s">
        <v>27</v>
      </c>
      <c r="I69" s="41" t="s">
        <v>90</v>
      </c>
      <c r="J69" s="41" t="s">
        <v>90</v>
      </c>
      <c r="M69" s="30"/>
      <c r="N69" s="30"/>
    </row>
    <row r="70" spans="1:14" x14ac:dyDescent="0.25">
      <c r="H70" s="15"/>
      <c r="I70" s="16"/>
      <c r="J70" s="16"/>
    </row>
    <row r="71" spans="1:14" x14ac:dyDescent="0.25">
      <c r="C71" s="45" t="s">
        <v>34</v>
      </c>
      <c r="D71" s="45"/>
      <c r="G71" s="18" t="s">
        <v>51</v>
      </c>
    </row>
    <row r="72" spans="1:14" x14ac:dyDescent="0.25">
      <c r="E72" s="46" t="s">
        <v>35</v>
      </c>
      <c r="F72" s="46"/>
      <c r="G72" s="9" t="s">
        <v>52</v>
      </c>
    </row>
    <row r="74" spans="1:14" x14ac:dyDescent="0.25">
      <c r="C74" s="45" t="s">
        <v>36</v>
      </c>
      <c r="D74" s="45"/>
      <c r="G74" s="19" t="s">
        <v>54</v>
      </c>
    </row>
    <row r="75" spans="1:14" x14ac:dyDescent="0.25">
      <c r="E75" s="46" t="s">
        <v>35</v>
      </c>
      <c r="F75" s="46"/>
      <c r="G75" s="9" t="s">
        <v>53</v>
      </c>
      <c r="H75" s="8"/>
    </row>
    <row r="77" spans="1:14" x14ac:dyDescent="0.25">
      <c r="D77" s="5" t="s">
        <v>37</v>
      </c>
      <c r="E77" s="5"/>
    </row>
  </sheetData>
  <mergeCells count="19">
    <mergeCell ref="A14:A15"/>
    <mergeCell ref="A17:H17"/>
    <mergeCell ref="A52:H52"/>
    <mergeCell ref="A67:H67"/>
    <mergeCell ref="I1:J1"/>
    <mergeCell ref="C3:I3"/>
    <mergeCell ref="B5:J5"/>
    <mergeCell ref="G6:J6"/>
    <mergeCell ref="B8:D8"/>
    <mergeCell ref="E72:F72"/>
    <mergeCell ref="C74:D74"/>
    <mergeCell ref="E75:F75"/>
    <mergeCell ref="B14:E14"/>
    <mergeCell ref="F14:F15"/>
    <mergeCell ref="J14:J15"/>
    <mergeCell ref="G14:G15"/>
    <mergeCell ref="H14:H15"/>
    <mergeCell ref="I14:I15"/>
    <mergeCell ref="C71:D71"/>
  </mergeCells>
  <pageMargins left="0" right="0.2" top="0" bottom="0" header="0" footer="0"/>
  <pageSetup paperSize="9" scale="54" fitToHeight="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2019-01-15T12:08:57Z</dcterms:modified>
</cp:coreProperties>
</file>