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Документы\Руководство\-= ДЛЯ ЗАПИСИ =-\Ассоциация КСО\2021\Информация МКСО\__Результаты\Формы в СП РФ\"/>
    </mc:Choice>
  </mc:AlternateContent>
  <bookViews>
    <workbookView xWindow="150" yWindow="570" windowWidth="28455" windowHeight="11955"/>
  </bookViews>
  <sheets>
    <sheet name="Кадры" sheetId="1" r:id="rId1"/>
  </sheets>
  <definedNames>
    <definedName name="_xlnm.Print_Area" localSheetId="0">Кадры!$A$1:$AK$11</definedName>
  </definedNames>
  <calcPr calcId="162913"/>
</workbook>
</file>

<file path=xl/calcChain.xml><?xml version="1.0" encoding="utf-8"?>
<calcChain xmlns="http://schemas.openxmlformats.org/spreadsheetml/2006/main">
  <c r="V39" i="1" l="1"/>
  <c r="R39" i="1"/>
  <c r="J39" i="1"/>
  <c r="F39" i="1"/>
  <c r="R38" i="1"/>
  <c r="Q38" i="1" s="1"/>
  <c r="J38" i="1"/>
  <c r="F38" i="1"/>
  <c r="V37" i="1"/>
  <c r="R37" i="1"/>
  <c r="J37" i="1"/>
  <c r="F37" i="1"/>
  <c r="V36" i="1"/>
  <c r="R36" i="1"/>
  <c r="J36" i="1"/>
  <c r="F36" i="1"/>
  <c r="V35" i="1"/>
  <c r="R35" i="1"/>
  <c r="J35" i="1"/>
  <c r="F35" i="1"/>
  <c r="V34" i="1"/>
  <c r="R34" i="1"/>
  <c r="J34" i="1"/>
  <c r="F34" i="1"/>
  <c r="V33" i="1"/>
  <c r="R33" i="1"/>
  <c r="J33" i="1"/>
  <c r="F33" i="1"/>
  <c r="V32" i="1"/>
  <c r="R32" i="1"/>
  <c r="J32" i="1"/>
  <c r="F32" i="1"/>
  <c r="V31" i="1"/>
  <c r="R31" i="1"/>
  <c r="J31" i="1"/>
  <c r="F31" i="1"/>
  <c r="V30" i="1"/>
  <c r="R30" i="1"/>
  <c r="J30" i="1"/>
  <c r="F30" i="1"/>
  <c r="V29" i="1"/>
  <c r="R29" i="1"/>
  <c r="J29" i="1"/>
  <c r="F29" i="1"/>
  <c r="V28" i="1"/>
  <c r="R28" i="1"/>
  <c r="J28" i="1"/>
  <c r="F28" i="1"/>
  <c r="V27" i="1"/>
  <c r="R27" i="1"/>
  <c r="J27" i="1"/>
  <c r="F27" i="1"/>
  <c r="V26" i="1"/>
  <c r="R26" i="1"/>
  <c r="J26" i="1"/>
  <c r="F26" i="1"/>
  <c r="V25" i="1"/>
  <c r="R25" i="1"/>
  <c r="J25" i="1"/>
  <c r="F25" i="1"/>
  <c r="V24" i="1"/>
  <c r="R24" i="1"/>
  <c r="J24" i="1"/>
  <c r="F24" i="1"/>
  <c r="V23" i="1"/>
  <c r="R23" i="1"/>
  <c r="J23" i="1"/>
  <c r="F23" i="1"/>
  <c r="V22" i="1"/>
  <c r="R22" i="1"/>
  <c r="J22" i="1"/>
  <c r="F22" i="1"/>
  <c r="V21" i="1"/>
  <c r="R21" i="1"/>
  <c r="J21" i="1"/>
  <c r="F21" i="1"/>
  <c r="V20" i="1"/>
  <c r="R20" i="1"/>
  <c r="J20" i="1"/>
  <c r="F20" i="1"/>
  <c r="V19" i="1"/>
  <c r="R19" i="1"/>
  <c r="J19" i="1"/>
  <c r="F19" i="1"/>
  <c r="V18" i="1"/>
  <c r="R18" i="1"/>
  <c r="J18" i="1"/>
  <c r="F18" i="1"/>
  <c r="V17" i="1"/>
  <c r="R17" i="1"/>
  <c r="J17" i="1"/>
  <c r="F17" i="1"/>
  <c r="V16" i="1"/>
  <c r="R16" i="1"/>
  <c r="J16" i="1"/>
  <c r="F16" i="1"/>
  <c r="V15" i="1"/>
  <c r="R15" i="1"/>
  <c r="J15" i="1"/>
  <c r="F15" i="1"/>
  <c r="V14" i="1"/>
  <c r="R14" i="1"/>
  <c r="J14" i="1"/>
  <c r="F14" i="1"/>
  <c r="V13" i="1"/>
  <c r="R13" i="1"/>
  <c r="J13" i="1"/>
  <c r="F13" i="1"/>
  <c r="V12" i="1"/>
  <c r="R12" i="1"/>
  <c r="J12" i="1"/>
  <c r="F12" i="1"/>
  <c r="Q19" i="1" l="1"/>
  <c r="Q20" i="1"/>
  <c r="Q27" i="1"/>
  <c r="Q28" i="1"/>
  <c r="E39" i="1"/>
  <c r="Q37" i="1"/>
  <c r="Q29" i="1"/>
  <c r="Q13" i="1"/>
  <c r="Q14" i="1"/>
  <c r="Q17" i="1"/>
  <c r="Q18" i="1"/>
  <c r="E38" i="1"/>
  <c r="Q35" i="1"/>
  <c r="Q21" i="1"/>
  <c r="Q23" i="1"/>
  <c r="Q30" i="1"/>
  <c r="Q33" i="1"/>
  <c r="Q34" i="1"/>
  <c r="Q39" i="1"/>
  <c r="Q12" i="1"/>
  <c r="E22" i="1"/>
  <c r="E24" i="1"/>
  <c r="E26" i="1"/>
  <c r="Q36" i="1"/>
  <c r="E21" i="1"/>
  <c r="E37" i="1"/>
  <c r="Q15" i="1"/>
  <c r="Q31" i="1"/>
  <c r="E13" i="1"/>
  <c r="E14" i="1"/>
  <c r="E16" i="1"/>
  <c r="E18" i="1"/>
  <c r="Q22" i="1"/>
  <c r="Q25" i="1"/>
  <c r="Q26" i="1"/>
  <c r="E29" i="1"/>
  <c r="E30" i="1"/>
  <c r="E32" i="1"/>
  <c r="E34" i="1"/>
  <c r="E15" i="1"/>
  <c r="E23" i="1"/>
  <c r="E31" i="1"/>
  <c r="E17" i="1"/>
  <c r="E25" i="1"/>
  <c r="E33" i="1"/>
  <c r="E12" i="1"/>
  <c r="Q16" i="1"/>
  <c r="E19" i="1"/>
  <c r="E20" i="1"/>
  <c r="Q24" i="1"/>
  <c r="E27" i="1"/>
  <c r="E28" i="1"/>
  <c r="Q32" i="1"/>
  <c r="E35" i="1"/>
  <c r="E36" i="1"/>
</calcChain>
</file>

<file path=xl/sharedStrings.xml><?xml version="1.0" encoding="utf-8"?>
<sst xmlns="http://schemas.openxmlformats.org/spreadsheetml/2006/main" count="134" uniqueCount="66">
  <si>
    <t>Наименование федерального округа, наименование субъекта</t>
  </si>
  <si>
    <t>№ строки</t>
  </si>
  <si>
    <t>Наименование субъекта Российской Федерации</t>
  </si>
  <si>
    <t>Наименование КСО МО</t>
  </si>
  <si>
    <t>Тип МО</t>
  </si>
  <si>
    <t>Штатная численность сотрудников, ед. (гр.6 + гр.10 + гр.16)</t>
  </si>
  <si>
    <t>в том числе замещающих</t>
  </si>
  <si>
    <t>Фактическая численность сотрудников, ед. (гр.18 + гр.22 + гр.28)</t>
  </si>
  <si>
    <t>Состав сотрудников по наличию профессионального образования (ед.)</t>
  </si>
  <si>
    <t>Структура профессионального образования сотрудников, ед.</t>
  </si>
  <si>
    <t>Численность сотрудников, принявших участие в мероприятиях по профессиональному развитию, чел.</t>
  </si>
  <si>
    <t>Финансовое обеспечение деятельности КСО МО в отчетном году, тыс. рублей</t>
  </si>
  <si>
    <t>муниципальную должность, всего ед. (гр.7+гр.8+гр.9)</t>
  </si>
  <si>
    <t>в том числе</t>
  </si>
  <si>
    <t>должность муниципальной службы, всего ед. (гр.11+гр.12+гр.13+гр.14+гр.15)</t>
  </si>
  <si>
    <t>должность, не отнесенную к муниципальным должностям и должностям муниципальной службы, ед.</t>
  </si>
  <si>
    <t>муниципальную должность, всего ед. (гр.19+гр.20+гр.21)</t>
  </si>
  <si>
    <t>должность муниципальной службы, всего ед. (гр.23+гр.24+гр.25+гр.26+гр.27)</t>
  </si>
  <si>
    <t>должность, не отнесенную к муниципальным должностям и должностям муниципальной службы</t>
  </si>
  <si>
    <t>председатель</t>
  </si>
  <si>
    <t>заместитель председателя</t>
  </si>
  <si>
    <t>аудитор</t>
  </si>
  <si>
    <t>инспектор</t>
  </si>
  <si>
    <t>иные должности муниципальной службы</t>
  </si>
  <si>
    <t>экономическое (высшее)</t>
  </si>
  <si>
    <t>юридическое (высшее)</t>
  </si>
  <si>
    <t>управление (высшее)</t>
  </si>
  <si>
    <t>иное (высшее)</t>
  </si>
  <si>
    <t>За отчетный год</t>
  </si>
  <si>
    <t>в т.ч. прошедших обучение по программам повышения квалификации</t>
  </si>
  <si>
    <t>высшее</t>
  </si>
  <si>
    <t>среднее</t>
  </si>
  <si>
    <t>Кадровое и финансовое обеспечение КСО МО субъекта Российской Федерации на 01.01.2021 года</t>
  </si>
  <si>
    <t>Контрольно-счётный орган МО «Бабынинский район»</t>
  </si>
  <si>
    <t>Муниципальный район</t>
  </si>
  <si>
    <t>Контрольно-счётная комиссия МО «Барятинский район»</t>
  </si>
  <si>
    <t>Контрольный орган МО «Боровский район»</t>
  </si>
  <si>
    <t>Контрольно-счётная палата МО «Дзержинский район»</t>
  </si>
  <si>
    <t>Контрольно-счётная палата МО «Думиничский район»</t>
  </si>
  <si>
    <t>Контрольно-счётный орган МО «Жиздринский район»</t>
  </si>
  <si>
    <t>Контрольно-счётная комиссия МО «Жуковский район»</t>
  </si>
  <si>
    <t>Контрольно-счётная комиссия МО «Износковский район»</t>
  </si>
  <si>
    <t>Контрольно-счётная комиссия МО «Город Киров и Кировский район»</t>
  </si>
  <si>
    <t>Контрольно-счётная палата МО «Козельский район»</t>
  </si>
  <si>
    <t>Контрольно-счётный орган МО «Куйбышевский район»</t>
  </si>
  <si>
    <t>Контрольно-счётная палата МО «Город Людиново и Людиновский район»</t>
  </si>
  <si>
    <t>Контрольно-счётная комиссия МО «Малоярославецкий район»</t>
  </si>
  <si>
    <t>Контрольно-счётная комиссия МО «Медынский район»</t>
  </si>
  <si>
    <t>Контрольно-счётная комиссия МО «Мещовский район»</t>
  </si>
  <si>
    <t>Ревизионной комиссии МО «Мосальский район»</t>
  </si>
  <si>
    <t>Контрольно-счётная комиссия МО «Перемышльский район»</t>
  </si>
  <si>
    <t>Контрольно-счётная комиссия МО «Спас-Деменский район»</t>
  </si>
  <si>
    <t>Контрольно-ревизионная комиссия МО «Сухиничский район»</t>
  </si>
  <si>
    <t>Контрольно-счётная комиссия МО «Тарусский район»</t>
  </si>
  <si>
    <t>Контрольно-счётная комиссия МО «Ульяновский район»</t>
  </si>
  <si>
    <t>Контрольно-счётный комиссия МО «Ферзиковский район»</t>
  </si>
  <si>
    <t>Контрольно-счётная палата МО «Хвастовичский район»</t>
  </si>
  <si>
    <t>Контрольно-счётная комиссия МО «Юхновский район»</t>
  </si>
  <si>
    <t>Контрольно-счётная палата МО "Город Калуга"</t>
  </si>
  <si>
    <t>Городской округ</t>
  </si>
  <si>
    <t>Контрольно-счётная палата МО «Город Обнинск»</t>
  </si>
  <si>
    <t>Контрольный орган МО городского поселения «Город Балабаново»</t>
  </si>
  <si>
    <t>Городское поселение</t>
  </si>
  <si>
    <t>Контрольно-счётная комиссия МО городское поселение «Город Малоярославец»</t>
  </si>
  <si>
    <t>Калужская область</t>
  </si>
  <si>
    <t>Центральный федеральный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</si>
</sst>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rgb="FF000000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6"/>
      <color rgb="FF000000"/>
      <name val="Times New Roman"/>
    </font>
    <font>
      <sz val="12"/>
      <color rgb="FF000000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7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E6E0EC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5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1" fillId="4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left" vertical="center"/>
    </xf>
    <xf numFmtId="3" fontId="0" fillId="7" borderId="2" xfId="0" applyNumberFormat="1" applyFill="1" applyBorder="1" applyAlignment="1" applyProtection="1">
      <alignment vertical="center"/>
    </xf>
    <xf numFmtId="3" fontId="0" fillId="8" borderId="1" xfId="0" applyNumberFormat="1" applyFill="1" applyBorder="1" applyAlignment="1" applyProtection="1">
      <alignment vertical="center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64" fontId="0" fillId="7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164" fontId="0" fillId="7" borderId="1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Border="1" applyProtection="1">
      <protection locked="0"/>
    </xf>
    <xf numFmtId="3" fontId="0" fillId="3" borderId="1" xfId="0" applyNumberFormat="1" applyFill="1" applyBorder="1" applyAlignment="1" applyProtection="1">
      <alignment vertical="center"/>
      <protection locked="0"/>
    </xf>
    <xf numFmtId="164" fontId="0" fillId="9" borderId="1" xfId="0" applyNumberFormat="1" applyFill="1" applyBorder="1" applyAlignment="1" applyProtection="1">
      <alignment vertical="center"/>
      <protection locked="0"/>
    </xf>
    <xf numFmtId="4" fontId="0" fillId="7" borderId="1" xfId="0" applyNumberFormat="1" applyFill="1" applyBorder="1" applyAlignment="1">
      <alignment vertical="center"/>
    </xf>
    <xf numFmtId="3" fontId="0" fillId="10" borderId="1" xfId="0" applyNumberFormat="1" applyFill="1" applyBorder="1" applyAlignment="1" applyProtection="1">
      <alignment vertical="center"/>
    </xf>
    <xf numFmtId="0" fontId="0" fillId="0" borderId="0" xfId="0" applyAlignment="1">
      <alignment vertical="center"/>
    </xf>
    <xf numFmtId="3" fontId="9" fillId="7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/>
    <xf numFmtId="0" fontId="11" fillId="0" borderId="0" xfId="0" applyFont="1" applyBorder="1" applyAlignment="1"/>
    <xf numFmtId="0" fontId="10" fillId="0" borderId="0" xfId="0" applyFont="1" applyBorder="1" applyAlignment="1">
      <alignment horizontal="left"/>
    </xf>
    <xf numFmtId="0" fontId="0" fillId="0" borderId="0" xfId="0"/>
    <xf numFmtId="0" fontId="10" fillId="0" borderId="0" xfId="0" applyFont="1" applyBorder="1" applyAlignment="1">
      <alignment wrapText="1"/>
    </xf>
    <xf numFmtId="0" fontId="12" fillId="11" borderId="0" xfId="0" applyFont="1" applyFill="1" applyBorder="1" applyAlignment="1"/>
    <xf numFmtId="0" fontId="10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tabSelected="1" topLeftCell="P8" workbookViewId="0">
      <selection activeCell="G17" sqref="G17:I39"/>
    </sheetView>
  </sheetViews>
  <sheetFormatPr defaultColWidth="9.140625" defaultRowHeight="15" x14ac:dyDescent="0.25"/>
  <cols>
    <col min="1" max="1" width="6.5703125" style="4" customWidth="1"/>
    <col min="2" max="2" width="25.7109375" style="4" customWidth="1"/>
    <col min="3" max="3" width="28.85546875" style="4" customWidth="1"/>
    <col min="4" max="4" width="9.42578125" style="5" customWidth="1"/>
    <col min="5" max="5" width="12" style="6" customWidth="1"/>
    <col min="6" max="6" width="15" style="6" customWidth="1"/>
    <col min="7" max="7" width="11.7109375" style="6" customWidth="1"/>
    <col min="8" max="8" width="11.85546875" style="6" customWidth="1"/>
    <col min="9" max="9" width="8.140625" style="6" customWidth="1"/>
    <col min="10" max="10" width="13.85546875" style="6" customWidth="1"/>
    <col min="11" max="11" width="11.7109375" style="6" customWidth="1"/>
    <col min="12" max="12" width="11.85546875" style="6" customWidth="1"/>
    <col min="13" max="13" width="7.42578125" style="6" customWidth="1"/>
    <col min="14" max="15" width="9.5703125" style="6" customWidth="1"/>
    <col min="16" max="16" width="15" style="6" customWidth="1"/>
    <col min="17" max="17" width="12.140625" style="6" customWidth="1"/>
    <col min="18" max="18" width="16" style="6" customWidth="1"/>
    <col min="19" max="19" width="12.5703125" style="6" customWidth="1"/>
    <col min="20" max="20" width="11.85546875" style="6" customWidth="1"/>
    <col min="21" max="21" width="8" style="6" customWidth="1"/>
    <col min="22" max="22" width="13.85546875" style="6" customWidth="1"/>
    <col min="23" max="23" width="12" style="6" customWidth="1"/>
    <col min="24" max="24" width="11.85546875" style="6" customWidth="1"/>
    <col min="25" max="25" width="7.42578125" style="6" customWidth="1"/>
    <col min="26" max="26" width="10.28515625" style="6" customWidth="1"/>
    <col min="27" max="27" width="9.5703125" style="6" customWidth="1"/>
    <col min="28" max="28" width="14.85546875" style="6" customWidth="1"/>
    <col min="29" max="29" width="8.85546875" style="6" customWidth="1"/>
    <col min="30" max="30" width="8.28515625" style="6" customWidth="1"/>
    <col min="31" max="31" width="8.85546875" style="6" customWidth="1"/>
    <col min="32" max="32" width="9.7109375" style="6" customWidth="1"/>
    <col min="33" max="33" width="9" style="6" customWidth="1"/>
    <col min="34" max="34" width="8.42578125" style="6" customWidth="1"/>
    <col min="35" max="35" width="14.5703125" style="6" customWidth="1"/>
    <col min="36" max="36" width="18.85546875" style="6" customWidth="1"/>
    <col min="37" max="37" width="12.42578125" style="6" customWidth="1"/>
  </cols>
  <sheetData>
    <row r="1" spans="1:37" x14ac:dyDescent="0.25">
      <c r="AK1" s="4"/>
    </row>
    <row r="2" spans="1:37" s="1" customFormat="1" ht="20.25" customHeight="1" x14ac:dyDescent="0.3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15"/>
    </row>
    <row r="3" spans="1:37" ht="24" customHeight="1" x14ac:dyDescent="0.25">
      <c r="A3" s="8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10"/>
      <c r="AF3" s="8"/>
      <c r="AG3" s="11"/>
      <c r="AH3" s="11"/>
      <c r="AI3" s="11"/>
      <c r="AJ3" s="11"/>
      <c r="AK3" s="11"/>
    </row>
    <row r="4" spans="1:37" s="48" customFormat="1" ht="18.75" x14ac:dyDescent="0.3">
      <c r="A4" s="45"/>
      <c r="B4" s="46" t="s">
        <v>65</v>
      </c>
      <c r="C4" s="47"/>
      <c r="D4" s="45"/>
      <c r="E4" s="45"/>
      <c r="F4" s="45"/>
      <c r="G4" s="45"/>
      <c r="H4" s="45"/>
      <c r="I4" s="45"/>
      <c r="J4" s="45"/>
      <c r="K4" s="45"/>
      <c r="L4" s="45"/>
    </row>
    <row r="5" spans="1:37" s="48" customFormat="1" ht="22.5" x14ac:dyDescent="0.3">
      <c r="A5" s="49"/>
      <c r="B5" s="50" t="s">
        <v>64</v>
      </c>
      <c r="C5" s="51"/>
      <c r="D5" s="49"/>
      <c r="E5" s="49"/>
      <c r="F5" s="49"/>
      <c r="G5" s="49"/>
      <c r="H5" s="49"/>
      <c r="I5" s="49"/>
      <c r="J5" s="49"/>
      <c r="K5" s="49"/>
      <c r="L5" s="49"/>
    </row>
    <row r="6" spans="1:37" ht="12" customHeight="1" x14ac:dyDescent="0.25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0"/>
      <c r="AF6" s="8"/>
      <c r="AG6" s="11"/>
      <c r="AH6" s="11"/>
      <c r="AI6" s="11"/>
      <c r="AJ6" s="11"/>
      <c r="AK6" s="11"/>
    </row>
    <row r="7" spans="1:37" s="2" customFormat="1" ht="15.75" customHeight="1" x14ac:dyDescent="0.25">
      <c r="A7" s="17" t="s">
        <v>1</v>
      </c>
      <c r="B7" s="17" t="s">
        <v>2</v>
      </c>
      <c r="C7" s="17" t="s">
        <v>3</v>
      </c>
      <c r="D7" s="20" t="s">
        <v>4</v>
      </c>
      <c r="E7" s="23" t="s">
        <v>5</v>
      </c>
      <c r="F7" s="20" t="s">
        <v>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23" t="s">
        <v>7</v>
      </c>
      <c r="R7" s="20" t="s">
        <v>6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8</v>
      </c>
      <c r="AD7" s="20"/>
      <c r="AE7" s="20" t="s">
        <v>9</v>
      </c>
      <c r="AF7" s="20"/>
      <c r="AG7" s="20"/>
      <c r="AH7" s="20"/>
      <c r="AI7" s="17" t="s">
        <v>10</v>
      </c>
      <c r="AJ7" s="17"/>
      <c r="AK7" s="17" t="s">
        <v>11</v>
      </c>
    </row>
    <row r="8" spans="1:37" s="2" customFormat="1" ht="30" customHeight="1" x14ac:dyDescent="0.25">
      <c r="A8" s="17"/>
      <c r="B8" s="17"/>
      <c r="C8" s="17"/>
      <c r="D8" s="20"/>
      <c r="E8" s="23"/>
      <c r="F8" s="23" t="s">
        <v>12</v>
      </c>
      <c r="G8" s="25" t="s">
        <v>13</v>
      </c>
      <c r="H8" s="25"/>
      <c r="I8" s="25"/>
      <c r="J8" s="23" t="s">
        <v>14</v>
      </c>
      <c r="K8" s="20" t="s">
        <v>13</v>
      </c>
      <c r="L8" s="20"/>
      <c r="M8" s="20"/>
      <c r="N8" s="20"/>
      <c r="O8" s="19"/>
      <c r="P8" s="20" t="s">
        <v>15</v>
      </c>
      <c r="Q8" s="23"/>
      <c r="R8" s="23" t="s">
        <v>16</v>
      </c>
      <c r="S8" s="25" t="s">
        <v>13</v>
      </c>
      <c r="T8" s="25"/>
      <c r="U8" s="25"/>
      <c r="V8" s="23" t="s">
        <v>17</v>
      </c>
      <c r="W8" s="20" t="s">
        <v>13</v>
      </c>
      <c r="X8" s="20"/>
      <c r="Y8" s="20"/>
      <c r="Z8" s="20"/>
      <c r="AA8" s="19"/>
      <c r="AB8" s="20" t="s">
        <v>18</v>
      </c>
      <c r="AC8" s="20"/>
      <c r="AD8" s="20"/>
      <c r="AE8" s="21"/>
      <c r="AF8" s="21"/>
      <c r="AG8" s="21"/>
      <c r="AH8" s="21"/>
      <c r="AI8" s="17"/>
      <c r="AJ8" s="17"/>
      <c r="AK8" s="17"/>
    </row>
    <row r="9" spans="1:37" s="2" customFormat="1" ht="41.25" customHeight="1" x14ac:dyDescent="0.25">
      <c r="A9" s="17"/>
      <c r="B9" s="17"/>
      <c r="C9" s="17"/>
      <c r="D9" s="20"/>
      <c r="E9" s="23"/>
      <c r="F9" s="23"/>
      <c r="G9" s="20" t="s">
        <v>19</v>
      </c>
      <c r="H9" s="20" t="s">
        <v>20</v>
      </c>
      <c r="I9" s="20" t="s">
        <v>21</v>
      </c>
      <c r="J9" s="23"/>
      <c r="K9" s="20" t="s">
        <v>19</v>
      </c>
      <c r="L9" s="20" t="s">
        <v>20</v>
      </c>
      <c r="M9" s="20" t="s">
        <v>21</v>
      </c>
      <c r="N9" s="20" t="s">
        <v>22</v>
      </c>
      <c r="O9" s="20" t="s">
        <v>23</v>
      </c>
      <c r="P9" s="20"/>
      <c r="Q9" s="23"/>
      <c r="R9" s="23"/>
      <c r="S9" s="20" t="s">
        <v>19</v>
      </c>
      <c r="T9" s="20" t="s">
        <v>20</v>
      </c>
      <c r="U9" s="20" t="s">
        <v>21</v>
      </c>
      <c r="V9" s="23"/>
      <c r="W9" s="20" t="s">
        <v>19</v>
      </c>
      <c r="X9" s="20" t="s">
        <v>20</v>
      </c>
      <c r="Y9" s="20" t="s">
        <v>21</v>
      </c>
      <c r="Z9" s="20" t="s">
        <v>22</v>
      </c>
      <c r="AA9" s="20" t="s">
        <v>23</v>
      </c>
      <c r="AB9" s="20"/>
      <c r="AC9" s="26"/>
      <c r="AD9" s="26"/>
      <c r="AE9" s="20" t="s">
        <v>24</v>
      </c>
      <c r="AF9" s="20" t="s">
        <v>25</v>
      </c>
      <c r="AG9" s="20" t="s">
        <v>26</v>
      </c>
      <c r="AH9" s="20" t="s">
        <v>27</v>
      </c>
      <c r="AI9" s="17" t="s">
        <v>28</v>
      </c>
      <c r="AJ9" s="17" t="s">
        <v>29</v>
      </c>
      <c r="AK9" s="17"/>
    </row>
    <row r="10" spans="1:37" s="2" customFormat="1" ht="39" customHeight="1" x14ac:dyDescent="0.25">
      <c r="A10" s="19"/>
      <c r="B10" s="17"/>
      <c r="C10" s="17"/>
      <c r="D10" s="21"/>
      <c r="E10" s="24"/>
      <c r="F10" s="24"/>
      <c r="G10" s="22"/>
      <c r="H10" s="22"/>
      <c r="I10" s="22"/>
      <c r="J10" s="24"/>
      <c r="K10" s="19"/>
      <c r="L10" s="19"/>
      <c r="M10" s="19"/>
      <c r="N10" s="19"/>
      <c r="O10" s="19"/>
      <c r="P10" s="20"/>
      <c r="Q10" s="23"/>
      <c r="R10" s="24"/>
      <c r="S10" s="22"/>
      <c r="T10" s="22"/>
      <c r="U10" s="22"/>
      <c r="V10" s="24"/>
      <c r="W10" s="19"/>
      <c r="X10" s="19"/>
      <c r="Y10" s="19"/>
      <c r="Z10" s="19"/>
      <c r="AA10" s="19"/>
      <c r="AB10" s="20"/>
      <c r="AC10" s="12" t="s">
        <v>30</v>
      </c>
      <c r="AD10" s="12" t="s">
        <v>31</v>
      </c>
      <c r="AE10" s="21"/>
      <c r="AF10" s="21"/>
      <c r="AG10" s="21"/>
      <c r="AH10" s="21"/>
      <c r="AI10" s="19"/>
      <c r="AJ10" s="19"/>
      <c r="AK10" s="17"/>
    </row>
    <row r="11" spans="1:37" s="3" customFormat="1" ht="15.75" customHeight="1" x14ac:dyDescent="0.2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4">
        <v>6</v>
      </c>
      <c r="G11" s="13">
        <v>7</v>
      </c>
      <c r="H11" s="13">
        <v>8</v>
      </c>
      <c r="I11" s="13">
        <v>9</v>
      </c>
      <c r="J11" s="14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4">
        <v>17</v>
      </c>
      <c r="R11" s="14">
        <v>18</v>
      </c>
      <c r="S11" s="13">
        <v>19</v>
      </c>
      <c r="T11" s="13">
        <v>20</v>
      </c>
      <c r="U11" s="13">
        <v>21</v>
      </c>
      <c r="V11" s="14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</row>
    <row r="12" spans="1:37" ht="30" x14ac:dyDescent="0.25">
      <c r="A12" s="16">
        <v>1</v>
      </c>
      <c r="B12" s="44" t="s">
        <v>64</v>
      </c>
      <c r="C12" s="43" t="s">
        <v>33</v>
      </c>
      <c r="D12" s="27" t="s">
        <v>34</v>
      </c>
      <c r="E12" s="28">
        <f t="shared" ref="E12:E39" si="0">F12+J12+P12</f>
        <v>2</v>
      </c>
      <c r="F12" s="29">
        <f t="shared" ref="F12:F39" si="1">SUM(G12:I12)</f>
        <v>0</v>
      </c>
      <c r="G12" s="30"/>
      <c r="H12" s="30"/>
      <c r="I12" s="30"/>
      <c r="J12" s="29">
        <f t="shared" ref="J12:J39" si="2">SUM(K12:O12)</f>
        <v>2</v>
      </c>
      <c r="K12" s="31">
        <v>1</v>
      </c>
      <c r="L12" s="31"/>
      <c r="M12" s="31">
        <v>1</v>
      </c>
      <c r="N12" s="31"/>
      <c r="O12" s="31"/>
      <c r="P12" s="32"/>
      <c r="Q12" s="28">
        <f t="shared" ref="Q12:Q39" si="3">R12+V12+AB12</f>
        <v>2</v>
      </c>
      <c r="R12" s="29">
        <f t="shared" ref="R12:R39" si="4">SUM(S12:U12)</f>
        <v>0</v>
      </c>
      <c r="S12" s="30"/>
      <c r="T12" s="30"/>
      <c r="U12" s="30"/>
      <c r="V12" s="29">
        <f t="shared" ref="V12:V37" si="5">SUM(W12:AA12)</f>
        <v>2</v>
      </c>
      <c r="W12" s="31">
        <v>1</v>
      </c>
      <c r="X12" s="31"/>
      <c r="Y12" s="31">
        <v>1</v>
      </c>
      <c r="Z12" s="31"/>
      <c r="AA12" s="31"/>
      <c r="AB12" s="31"/>
      <c r="AC12" s="31">
        <v>2</v>
      </c>
      <c r="AD12" s="31"/>
      <c r="AE12" s="31">
        <v>1</v>
      </c>
      <c r="AF12" s="31"/>
      <c r="AG12" s="31"/>
      <c r="AH12" s="31">
        <v>1</v>
      </c>
      <c r="AI12" s="31"/>
      <c r="AJ12" s="31"/>
      <c r="AK12" s="33">
        <v>1974.5</v>
      </c>
    </row>
    <row r="13" spans="1:37" ht="30" x14ac:dyDescent="0.25">
      <c r="A13" s="16">
        <v>2</v>
      </c>
      <c r="B13" s="44" t="s">
        <v>64</v>
      </c>
      <c r="C13" s="43" t="s">
        <v>35</v>
      </c>
      <c r="D13" s="27" t="s">
        <v>34</v>
      </c>
      <c r="E13" s="28">
        <f t="shared" si="0"/>
        <v>1</v>
      </c>
      <c r="F13" s="29">
        <f t="shared" si="1"/>
        <v>0</v>
      </c>
      <c r="G13" s="31"/>
      <c r="H13" s="31"/>
      <c r="I13" s="31"/>
      <c r="J13" s="29">
        <f t="shared" si="2"/>
        <v>1</v>
      </c>
      <c r="K13" s="31">
        <v>1</v>
      </c>
      <c r="L13" s="31"/>
      <c r="M13" s="31"/>
      <c r="N13" s="31"/>
      <c r="O13" s="31"/>
      <c r="P13" s="31"/>
      <c r="Q13" s="28">
        <f t="shared" si="3"/>
        <v>1</v>
      </c>
      <c r="R13" s="29">
        <f t="shared" si="4"/>
        <v>0</v>
      </c>
      <c r="S13" s="31"/>
      <c r="T13" s="31"/>
      <c r="U13" s="31"/>
      <c r="V13" s="29">
        <f t="shared" si="5"/>
        <v>1</v>
      </c>
      <c r="W13" s="31">
        <v>1</v>
      </c>
      <c r="X13" s="31"/>
      <c r="Y13" s="31"/>
      <c r="Z13" s="31"/>
      <c r="AA13" s="31"/>
      <c r="AB13" s="31"/>
      <c r="AC13" s="31">
        <v>1</v>
      </c>
      <c r="AD13" s="31"/>
      <c r="AE13" s="31">
        <v>1</v>
      </c>
      <c r="AF13" s="31"/>
      <c r="AG13" s="31"/>
      <c r="AH13" s="31"/>
      <c r="AI13" s="31"/>
      <c r="AJ13" s="31"/>
      <c r="AK13" s="33">
        <v>680.3</v>
      </c>
    </row>
    <row r="14" spans="1:37" ht="25.5" x14ac:dyDescent="0.25">
      <c r="A14" s="16">
        <v>3</v>
      </c>
      <c r="B14" s="44" t="s">
        <v>64</v>
      </c>
      <c r="C14" s="42" t="s">
        <v>36</v>
      </c>
      <c r="D14" s="27" t="s">
        <v>34</v>
      </c>
      <c r="E14" s="28">
        <f t="shared" si="0"/>
        <v>3</v>
      </c>
      <c r="F14" s="29">
        <f t="shared" si="1"/>
        <v>0</v>
      </c>
      <c r="G14" s="30"/>
      <c r="H14" s="34"/>
      <c r="I14" s="34"/>
      <c r="J14" s="29">
        <f t="shared" si="2"/>
        <v>3</v>
      </c>
      <c r="K14" s="32">
        <v>1</v>
      </c>
      <c r="L14" s="32"/>
      <c r="M14" s="32">
        <v>2</v>
      </c>
      <c r="N14" s="32"/>
      <c r="O14" s="32"/>
      <c r="P14" s="32"/>
      <c r="Q14" s="28">
        <f t="shared" si="3"/>
        <v>3</v>
      </c>
      <c r="R14" s="29">
        <f t="shared" si="4"/>
        <v>0</v>
      </c>
      <c r="S14" s="30"/>
      <c r="T14" s="34"/>
      <c r="U14" s="34"/>
      <c r="V14" s="29">
        <f t="shared" si="5"/>
        <v>3</v>
      </c>
      <c r="W14" s="32">
        <v>1</v>
      </c>
      <c r="X14" s="32"/>
      <c r="Y14" s="32">
        <v>2</v>
      </c>
      <c r="Z14" s="32"/>
      <c r="AA14" s="32"/>
      <c r="AB14" s="32"/>
      <c r="AC14" s="32">
        <v>3</v>
      </c>
      <c r="AD14" s="32"/>
      <c r="AE14" s="32">
        <v>1</v>
      </c>
      <c r="AF14" s="32"/>
      <c r="AG14" s="32">
        <v>1</v>
      </c>
      <c r="AH14" s="32">
        <v>2</v>
      </c>
      <c r="AI14" s="32"/>
      <c r="AJ14" s="32"/>
      <c r="AK14" s="35">
        <v>6087</v>
      </c>
    </row>
    <row r="15" spans="1:37" ht="30" x14ac:dyDescent="0.25">
      <c r="A15" s="16">
        <v>4</v>
      </c>
      <c r="B15" s="44" t="s">
        <v>64</v>
      </c>
      <c r="C15" s="43" t="s">
        <v>37</v>
      </c>
      <c r="D15" s="27" t="s">
        <v>34</v>
      </c>
      <c r="E15" s="28">
        <f t="shared" si="0"/>
        <v>3</v>
      </c>
      <c r="F15" s="29">
        <f t="shared" si="1"/>
        <v>0</v>
      </c>
      <c r="G15" s="36"/>
      <c r="H15" s="36"/>
      <c r="I15" s="36"/>
      <c r="J15" s="29">
        <f t="shared" si="2"/>
        <v>3</v>
      </c>
      <c r="K15" s="36">
        <v>1</v>
      </c>
      <c r="L15" s="36"/>
      <c r="M15" s="36"/>
      <c r="N15" s="36">
        <v>2</v>
      </c>
      <c r="O15" s="36"/>
      <c r="P15" s="31"/>
      <c r="Q15" s="28">
        <f t="shared" si="3"/>
        <v>3</v>
      </c>
      <c r="R15" s="29">
        <f t="shared" si="4"/>
        <v>0</v>
      </c>
      <c r="S15" s="36"/>
      <c r="T15" s="36"/>
      <c r="U15" s="36"/>
      <c r="V15" s="29">
        <f t="shared" si="5"/>
        <v>3</v>
      </c>
      <c r="W15" s="36">
        <v>1</v>
      </c>
      <c r="X15" s="36"/>
      <c r="Y15" s="36"/>
      <c r="Z15" s="36">
        <v>2</v>
      </c>
      <c r="AA15" s="36"/>
      <c r="AB15" s="36"/>
      <c r="AC15" s="36">
        <v>3</v>
      </c>
      <c r="AD15" s="36"/>
      <c r="AE15" s="36">
        <v>2</v>
      </c>
      <c r="AF15" s="36">
        <v>1</v>
      </c>
      <c r="AG15" s="36"/>
      <c r="AH15" s="36"/>
      <c r="AI15" s="31">
        <v>2</v>
      </c>
      <c r="AJ15" s="31">
        <v>2</v>
      </c>
      <c r="AK15" s="33">
        <v>2195.5</v>
      </c>
    </row>
    <row r="16" spans="1:37" ht="30" x14ac:dyDescent="0.25">
      <c r="A16" s="16">
        <v>5</v>
      </c>
      <c r="B16" s="44" t="s">
        <v>64</v>
      </c>
      <c r="C16" s="43" t="s">
        <v>38</v>
      </c>
      <c r="D16" s="27" t="s">
        <v>34</v>
      </c>
      <c r="E16" s="28">
        <f t="shared" si="0"/>
        <v>0</v>
      </c>
      <c r="F16" s="29">
        <f t="shared" si="1"/>
        <v>0</v>
      </c>
      <c r="G16" s="34"/>
      <c r="H16" s="34"/>
      <c r="I16" s="34"/>
      <c r="J16" s="29">
        <f t="shared" si="2"/>
        <v>0</v>
      </c>
      <c r="K16" s="32"/>
      <c r="L16" s="32"/>
      <c r="M16" s="32"/>
      <c r="N16" s="32"/>
      <c r="O16" s="32"/>
      <c r="P16" s="32"/>
      <c r="Q16" s="28">
        <f t="shared" si="3"/>
        <v>0</v>
      </c>
      <c r="R16" s="29">
        <f t="shared" si="4"/>
        <v>0</v>
      </c>
      <c r="S16" s="34"/>
      <c r="T16" s="34"/>
      <c r="U16" s="34"/>
      <c r="V16" s="29">
        <f t="shared" si="5"/>
        <v>0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3"/>
    </row>
    <row r="17" spans="1:37" ht="30" x14ac:dyDescent="0.25">
      <c r="A17" s="16">
        <v>6</v>
      </c>
      <c r="B17" s="44" t="s">
        <v>64</v>
      </c>
      <c r="C17" s="43" t="s">
        <v>39</v>
      </c>
      <c r="D17" s="27" t="s">
        <v>34</v>
      </c>
      <c r="E17" s="28">
        <f t="shared" si="0"/>
        <v>1</v>
      </c>
      <c r="F17" s="29">
        <f t="shared" si="1"/>
        <v>0</v>
      </c>
      <c r="G17" s="34"/>
      <c r="H17" s="34"/>
      <c r="I17" s="34"/>
      <c r="J17" s="29">
        <f t="shared" si="2"/>
        <v>1</v>
      </c>
      <c r="K17" s="32">
        <v>1</v>
      </c>
      <c r="L17" s="32"/>
      <c r="M17" s="32"/>
      <c r="N17" s="32"/>
      <c r="O17" s="32"/>
      <c r="P17" s="32"/>
      <c r="Q17" s="28">
        <f t="shared" si="3"/>
        <v>1</v>
      </c>
      <c r="R17" s="29">
        <f t="shared" si="4"/>
        <v>0</v>
      </c>
      <c r="S17" s="34">
        <v>0</v>
      </c>
      <c r="T17" s="34">
        <v>0</v>
      </c>
      <c r="U17" s="34">
        <v>0</v>
      </c>
      <c r="V17" s="29">
        <f t="shared" si="5"/>
        <v>1</v>
      </c>
      <c r="W17" s="31">
        <v>1</v>
      </c>
      <c r="X17" s="31"/>
      <c r="Y17" s="31"/>
      <c r="Z17" s="31"/>
      <c r="AA17" s="31"/>
      <c r="AB17" s="31"/>
      <c r="AC17" s="31">
        <v>1</v>
      </c>
      <c r="AD17" s="31"/>
      <c r="AE17" s="31">
        <v>1</v>
      </c>
      <c r="AF17" s="31"/>
      <c r="AG17" s="31"/>
      <c r="AH17" s="31"/>
      <c r="AI17" s="31"/>
      <c r="AJ17" s="31"/>
      <c r="AK17" s="33">
        <v>681</v>
      </c>
    </row>
    <row r="18" spans="1:37" ht="30" x14ac:dyDescent="0.25">
      <c r="A18" s="16">
        <v>7</v>
      </c>
      <c r="B18" s="44" t="s">
        <v>64</v>
      </c>
      <c r="C18" s="43" t="s">
        <v>40</v>
      </c>
      <c r="D18" s="27" t="s">
        <v>34</v>
      </c>
      <c r="E18" s="28">
        <f t="shared" si="0"/>
        <v>2</v>
      </c>
      <c r="F18" s="29">
        <f t="shared" si="1"/>
        <v>0</v>
      </c>
      <c r="G18" s="34"/>
      <c r="H18" s="34"/>
      <c r="I18" s="34"/>
      <c r="J18" s="29">
        <f t="shared" si="2"/>
        <v>2</v>
      </c>
      <c r="K18" s="32">
        <v>1</v>
      </c>
      <c r="L18" s="32"/>
      <c r="M18" s="32"/>
      <c r="N18" s="32">
        <v>1</v>
      </c>
      <c r="O18" s="32"/>
      <c r="P18" s="32"/>
      <c r="Q18" s="28">
        <f t="shared" si="3"/>
        <v>2</v>
      </c>
      <c r="R18" s="29">
        <f t="shared" si="4"/>
        <v>0</v>
      </c>
      <c r="S18" s="34"/>
      <c r="T18" s="34"/>
      <c r="U18" s="34"/>
      <c r="V18" s="29">
        <f t="shared" si="5"/>
        <v>2</v>
      </c>
      <c r="W18" s="31">
        <v>1</v>
      </c>
      <c r="X18" s="31"/>
      <c r="Y18" s="31"/>
      <c r="Z18" s="31">
        <v>1</v>
      </c>
      <c r="AA18" s="31"/>
      <c r="AB18" s="31"/>
      <c r="AC18" s="31">
        <v>2</v>
      </c>
      <c r="AD18" s="31"/>
      <c r="AE18" s="31">
        <v>2</v>
      </c>
      <c r="AF18" s="31"/>
      <c r="AG18" s="31"/>
      <c r="AH18" s="31"/>
      <c r="AI18" s="31">
        <v>1</v>
      </c>
      <c r="AJ18" s="37">
        <v>1</v>
      </c>
      <c r="AK18" s="33">
        <v>1406</v>
      </c>
    </row>
    <row r="19" spans="1:37" ht="30" x14ac:dyDescent="0.25">
      <c r="A19" s="16">
        <v>8</v>
      </c>
      <c r="B19" s="44" t="s">
        <v>64</v>
      </c>
      <c r="C19" s="43" t="s">
        <v>41</v>
      </c>
      <c r="D19" s="27" t="s">
        <v>34</v>
      </c>
      <c r="E19" s="28">
        <f t="shared" si="0"/>
        <v>2</v>
      </c>
      <c r="F19" s="29">
        <f t="shared" si="1"/>
        <v>0</v>
      </c>
      <c r="G19" s="34"/>
      <c r="H19" s="34"/>
      <c r="I19" s="34"/>
      <c r="J19" s="29">
        <f t="shared" si="2"/>
        <v>2</v>
      </c>
      <c r="K19" s="32">
        <v>1</v>
      </c>
      <c r="L19" s="32"/>
      <c r="M19" s="32">
        <v>1</v>
      </c>
      <c r="N19" s="32"/>
      <c r="O19" s="32"/>
      <c r="P19" s="32"/>
      <c r="Q19" s="28">
        <f t="shared" si="3"/>
        <v>1</v>
      </c>
      <c r="R19" s="29">
        <f t="shared" si="4"/>
        <v>0</v>
      </c>
      <c r="S19" s="34"/>
      <c r="T19" s="34"/>
      <c r="U19" s="34"/>
      <c r="V19" s="29">
        <f t="shared" si="5"/>
        <v>1</v>
      </c>
      <c r="W19" s="31">
        <v>1</v>
      </c>
      <c r="X19" s="31"/>
      <c r="Y19" s="31"/>
      <c r="Z19" s="31"/>
      <c r="AA19" s="31"/>
      <c r="AB19" s="31"/>
      <c r="AC19" s="31">
        <v>1</v>
      </c>
      <c r="AD19" s="31"/>
      <c r="AE19" s="31">
        <v>1</v>
      </c>
      <c r="AF19" s="31"/>
      <c r="AG19" s="31"/>
      <c r="AH19" s="31"/>
      <c r="AI19" s="31">
        <v>1</v>
      </c>
      <c r="AJ19" s="31">
        <v>1</v>
      </c>
      <c r="AK19" s="33">
        <v>714.2</v>
      </c>
    </row>
    <row r="20" spans="1:37" ht="45" x14ac:dyDescent="0.25">
      <c r="A20" s="16">
        <v>9</v>
      </c>
      <c r="B20" s="44" t="s">
        <v>64</v>
      </c>
      <c r="C20" s="43" t="s">
        <v>42</v>
      </c>
      <c r="D20" s="27" t="s">
        <v>34</v>
      </c>
      <c r="E20" s="28">
        <f t="shared" si="0"/>
        <v>2</v>
      </c>
      <c r="F20" s="29">
        <f t="shared" si="1"/>
        <v>0</v>
      </c>
      <c r="G20" s="34"/>
      <c r="H20" s="34"/>
      <c r="I20" s="34"/>
      <c r="J20" s="29">
        <f t="shared" si="2"/>
        <v>2</v>
      </c>
      <c r="K20" s="32">
        <v>1</v>
      </c>
      <c r="L20" s="32"/>
      <c r="M20" s="32">
        <v>1</v>
      </c>
      <c r="N20" s="32"/>
      <c r="O20" s="32"/>
      <c r="P20" s="32"/>
      <c r="Q20" s="28">
        <f t="shared" si="3"/>
        <v>2</v>
      </c>
      <c r="R20" s="29">
        <f t="shared" si="4"/>
        <v>0</v>
      </c>
      <c r="S20" s="34"/>
      <c r="T20" s="34"/>
      <c r="U20" s="34"/>
      <c r="V20" s="29">
        <f t="shared" si="5"/>
        <v>2</v>
      </c>
      <c r="W20" s="31">
        <v>1</v>
      </c>
      <c r="X20" s="31"/>
      <c r="Y20" s="31">
        <v>1</v>
      </c>
      <c r="Z20" s="31"/>
      <c r="AA20" s="31"/>
      <c r="AB20" s="31"/>
      <c r="AC20" s="31">
        <v>2</v>
      </c>
      <c r="AD20" s="31"/>
      <c r="AE20" s="31">
        <v>2</v>
      </c>
      <c r="AF20" s="31"/>
      <c r="AG20" s="31"/>
      <c r="AH20" s="31"/>
      <c r="AI20" s="31"/>
      <c r="AJ20" s="31"/>
      <c r="AK20" s="33">
        <v>1583.5</v>
      </c>
    </row>
    <row r="21" spans="1:37" ht="30" x14ac:dyDescent="0.25">
      <c r="A21" s="16">
        <v>10</v>
      </c>
      <c r="B21" s="44" t="s">
        <v>64</v>
      </c>
      <c r="C21" s="43" t="s">
        <v>43</v>
      </c>
      <c r="D21" s="27" t="s">
        <v>34</v>
      </c>
      <c r="E21" s="28">
        <f t="shared" si="0"/>
        <v>3</v>
      </c>
      <c r="F21" s="29">
        <f t="shared" si="1"/>
        <v>0</v>
      </c>
      <c r="G21" s="34"/>
      <c r="H21" s="34"/>
      <c r="I21" s="34"/>
      <c r="J21" s="29">
        <f t="shared" si="2"/>
        <v>3</v>
      </c>
      <c r="K21" s="32">
        <v>1</v>
      </c>
      <c r="L21" s="32"/>
      <c r="M21" s="32"/>
      <c r="N21" s="32">
        <v>1</v>
      </c>
      <c r="O21" s="32">
        <v>1</v>
      </c>
      <c r="P21" s="32"/>
      <c r="Q21" s="28">
        <f t="shared" si="3"/>
        <v>1</v>
      </c>
      <c r="R21" s="29">
        <f t="shared" si="4"/>
        <v>0</v>
      </c>
      <c r="S21" s="34"/>
      <c r="T21" s="34"/>
      <c r="U21" s="34"/>
      <c r="V21" s="29">
        <f t="shared" si="5"/>
        <v>1</v>
      </c>
      <c r="W21" s="32">
        <v>1</v>
      </c>
      <c r="X21" s="32"/>
      <c r="Y21" s="32"/>
      <c r="Z21" s="32"/>
      <c r="AA21" s="32"/>
      <c r="AB21" s="32"/>
      <c r="AC21" s="32">
        <v>1</v>
      </c>
      <c r="AD21" s="32"/>
      <c r="AE21" s="31">
        <v>1</v>
      </c>
      <c r="AF21" s="31"/>
      <c r="AG21" s="31"/>
      <c r="AH21" s="31"/>
      <c r="AI21" s="31"/>
      <c r="AJ21" s="31"/>
      <c r="AK21" s="33">
        <v>1279</v>
      </c>
    </row>
    <row r="22" spans="1:37" ht="30" x14ac:dyDescent="0.25">
      <c r="A22" s="16">
        <v>11</v>
      </c>
      <c r="B22" s="44" t="s">
        <v>64</v>
      </c>
      <c r="C22" s="43" t="s">
        <v>44</v>
      </c>
      <c r="D22" s="27" t="s">
        <v>34</v>
      </c>
      <c r="E22" s="28">
        <f t="shared" si="0"/>
        <v>1</v>
      </c>
      <c r="F22" s="29">
        <f t="shared" si="1"/>
        <v>0</v>
      </c>
      <c r="G22" s="30"/>
      <c r="H22" s="34"/>
      <c r="I22" s="34"/>
      <c r="J22" s="29">
        <f t="shared" si="2"/>
        <v>1</v>
      </c>
      <c r="K22" s="32">
        <v>1</v>
      </c>
      <c r="L22" s="32"/>
      <c r="M22" s="32"/>
      <c r="N22" s="32"/>
      <c r="O22" s="32"/>
      <c r="P22" s="32"/>
      <c r="Q22" s="28">
        <f t="shared" si="3"/>
        <v>1</v>
      </c>
      <c r="R22" s="29">
        <f t="shared" si="4"/>
        <v>0</v>
      </c>
      <c r="S22" s="30"/>
      <c r="T22" s="34"/>
      <c r="U22" s="34"/>
      <c r="V22" s="29">
        <f t="shared" si="5"/>
        <v>1</v>
      </c>
      <c r="W22" s="31">
        <v>1</v>
      </c>
      <c r="X22" s="31"/>
      <c r="Y22" s="31"/>
      <c r="Z22" s="31"/>
      <c r="AA22" s="31"/>
      <c r="AB22" s="31"/>
      <c r="AC22" s="31">
        <v>1</v>
      </c>
      <c r="AD22" s="31"/>
      <c r="AE22" s="31">
        <v>1</v>
      </c>
      <c r="AF22" s="31"/>
      <c r="AG22" s="31"/>
      <c r="AH22" s="31"/>
      <c r="AI22" s="31">
        <v>1</v>
      </c>
      <c r="AJ22" s="31">
        <v>1</v>
      </c>
      <c r="AK22" s="38">
        <v>609.1</v>
      </c>
    </row>
    <row r="23" spans="1:37" ht="45" x14ac:dyDescent="0.25">
      <c r="A23" s="16">
        <v>12</v>
      </c>
      <c r="B23" s="44" t="s">
        <v>64</v>
      </c>
      <c r="C23" s="43" t="s">
        <v>45</v>
      </c>
      <c r="D23" s="27" t="s">
        <v>34</v>
      </c>
      <c r="E23" s="28">
        <f t="shared" si="0"/>
        <v>3</v>
      </c>
      <c r="F23" s="29">
        <f t="shared" si="1"/>
        <v>0</v>
      </c>
      <c r="G23" s="34"/>
      <c r="H23" s="34"/>
      <c r="I23" s="34"/>
      <c r="J23" s="29">
        <f t="shared" si="2"/>
        <v>3</v>
      </c>
      <c r="K23" s="32">
        <v>1</v>
      </c>
      <c r="L23" s="32"/>
      <c r="M23" s="32"/>
      <c r="N23" s="32">
        <v>2</v>
      </c>
      <c r="O23" s="32"/>
      <c r="P23" s="32"/>
      <c r="Q23" s="28">
        <f t="shared" si="3"/>
        <v>2</v>
      </c>
      <c r="R23" s="29">
        <f t="shared" si="4"/>
        <v>0</v>
      </c>
      <c r="S23" s="34"/>
      <c r="T23" s="34"/>
      <c r="U23" s="34"/>
      <c r="V23" s="29">
        <f t="shared" si="5"/>
        <v>2</v>
      </c>
      <c r="W23" s="32">
        <v>1</v>
      </c>
      <c r="X23" s="32"/>
      <c r="Y23" s="32"/>
      <c r="Z23" s="32">
        <v>1</v>
      </c>
      <c r="AA23" s="32"/>
      <c r="AB23" s="32"/>
      <c r="AC23" s="32">
        <v>2</v>
      </c>
      <c r="AD23" s="32"/>
      <c r="AE23" s="32">
        <v>2</v>
      </c>
      <c r="AF23" s="32"/>
      <c r="AG23" s="32"/>
      <c r="AH23" s="32"/>
      <c r="AI23" s="32"/>
      <c r="AJ23" s="32"/>
      <c r="AK23" s="39">
        <v>2003</v>
      </c>
    </row>
    <row r="24" spans="1:37" ht="45" x14ac:dyDescent="0.25">
      <c r="A24" s="16">
        <v>13</v>
      </c>
      <c r="B24" s="44" t="s">
        <v>64</v>
      </c>
      <c r="C24" s="43" t="s">
        <v>46</v>
      </c>
      <c r="D24" s="27" t="s">
        <v>34</v>
      </c>
      <c r="E24" s="28">
        <f t="shared" si="0"/>
        <v>2</v>
      </c>
      <c r="F24" s="29">
        <f t="shared" si="1"/>
        <v>0</v>
      </c>
      <c r="G24" s="34"/>
      <c r="H24" s="34"/>
      <c r="I24" s="34"/>
      <c r="J24" s="29">
        <f t="shared" si="2"/>
        <v>2</v>
      </c>
      <c r="K24" s="32">
        <v>1</v>
      </c>
      <c r="L24" s="32">
        <v>1</v>
      </c>
      <c r="M24" s="32"/>
      <c r="N24" s="32"/>
      <c r="O24" s="32"/>
      <c r="P24" s="32"/>
      <c r="Q24" s="28">
        <f t="shared" si="3"/>
        <v>2</v>
      </c>
      <c r="R24" s="29">
        <f t="shared" si="4"/>
        <v>0</v>
      </c>
      <c r="S24" s="34"/>
      <c r="T24" s="34"/>
      <c r="U24" s="34"/>
      <c r="V24" s="29">
        <f t="shared" si="5"/>
        <v>2</v>
      </c>
      <c r="W24" s="31">
        <v>1</v>
      </c>
      <c r="X24" s="31">
        <v>1</v>
      </c>
      <c r="Y24" s="31"/>
      <c r="Z24" s="31"/>
      <c r="AA24" s="31"/>
      <c r="AB24" s="31"/>
      <c r="AC24" s="31">
        <v>2</v>
      </c>
      <c r="AD24" s="31"/>
      <c r="AE24" s="31">
        <v>2</v>
      </c>
      <c r="AF24" s="31"/>
      <c r="AG24" s="31"/>
      <c r="AH24" s="31"/>
      <c r="AI24" s="31"/>
      <c r="AJ24" s="31"/>
      <c r="AK24" s="33">
        <v>2227.4</v>
      </c>
    </row>
    <row r="25" spans="1:37" ht="30" x14ac:dyDescent="0.25">
      <c r="A25" s="16">
        <v>14</v>
      </c>
      <c r="B25" s="44" t="s">
        <v>64</v>
      </c>
      <c r="C25" s="43" t="s">
        <v>47</v>
      </c>
      <c r="D25" s="27" t="s">
        <v>34</v>
      </c>
      <c r="E25" s="28">
        <f t="shared" si="0"/>
        <v>3</v>
      </c>
      <c r="F25" s="29">
        <f t="shared" si="1"/>
        <v>0</v>
      </c>
      <c r="G25" s="34"/>
      <c r="H25" s="34"/>
      <c r="I25" s="34"/>
      <c r="J25" s="40">
        <f t="shared" si="2"/>
        <v>3</v>
      </c>
      <c r="K25" s="31">
        <v>1</v>
      </c>
      <c r="L25" s="31"/>
      <c r="M25" s="31"/>
      <c r="N25" s="31">
        <v>2</v>
      </c>
      <c r="O25" s="31"/>
      <c r="P25" s="32"/>
      <c r="Q25" s="28">
        <f t="shared" si="3"/>
        <v>1</v>
      </c>
      <c r="R25" s="29">
        <f t="shared" si="4"/>
        <v>0</v>
      </c>
      <c r="S25" s="34"/>
      <c r="T25" s="34"/>
      <c r="U25" s="34"/>
      <c r="V25" s="40">
        <f t="shared" si="5"/>
        <v>1</v>
      </c>
      <c r="W25" s="31">
        <v>1</v>
      </c>
      <c r="X25" s="31"/>
      <c r="Y25" s="31"/>
      <c r="Z25" s="31"/>
      <c r="AA25" s="31"/>
      <c r="AB25" s="31"/>
      <c r="AC25" s="31">
        <v>1</v>
      </c>
      <c r="AD25" s="31"/>
      <c r="AE25" s="31">
        <v>1</v>
      </c>
      <c r="AF25" s="31"/>
      <c r="AG25" s="31"/>
      <c r="AH25" s="31"/>
      <c r="AI25" s="31"/>
      <c r="AJ25" s="31"/>
      <c r="AK25" s="33">
        <v>1894.9</v>
      </c>
    </row>
    <row r="26" spans="1:37" ht="30" x14ac:dyDescent="0.25">
      <c r="A26" s="16">
        <v>15</v>
      </c>
      <c r="B26" s="44" t="s">
        <v>64</v>
      </c>
      <c r="C26" s="43" t="s">
        <v>48</v>
      </c>
      <c r="D26" s="27" t="s">
        <v>34</v>
      </c>
      <c r="E26" s="28">
        <f t="shared" si="0"/>
        <v>1</v>
      </c>
      <c r="F26" s="29">
        <f t="shared" si="1"/>
        <v>0</v>
      </c>
      <c r="G26" s="34"/>
      <c r="H26" s="34"/>
      <c r="I26" s="34"/>
      <c r="J26" s="40">
        <f t="shared" si="2"/>
        <v>1</v>
      </c>
      <c r="K26" s="32">
        <v>1</v>
      </c>
      <c r="L26" s="32"/>
      <c r="M26" s="32"/>
      <c r="N26" s="32"/>
      <c r="O26" s="32"/>
      <c r="P26" s="32"/>
      <c r="Q26" s="28">
        <f t="shared" si="3"/>
        <v>1</v>
      </c>
      <c r="R26" s="29">
        <f t="shared" si="4"/>
        <v>0</v>
      </c>
      <c r="S26" s="34"/>
      <c r="T26" s="34"/>
      <c r="U26" s="34"/>
      <c r="V26" s="40">
        <f t="shared" si="5"/>
        <v>1</v>
      </c>
      <c r="W26" s="31">
        <v>1</v>
      </c>
      <c r="X26" s="31"/>
      <c r="Y26" s="31"/>
      <c r="Z26" s="31"/>
      <c r="AA26" s="31"/>
      <c r="AB26" s="31"/>
      <c r="AC26" s="31">
        <v>1</v>
      </c>
      <c r="AD26" s="31"/>
      <c r="AE26" s="31">
        <v>1</v>
      </c>
      <c r="AF26" s="31"/>
      <c r="AG26" s="31"/>
      <c r="AH26" s="31"/>
      <c r="AI26" s="31"/>
      <c r="AJ26" s="31"/>
      <c r="AK26" s="33">
        <v>503.7</v>
      </c>
    </row>
    <row r="27" spans="1:37" ht="30" x14ac:dyDescent="0.25">
      <c r="A27" s="16">
        <v>16</v>
      </c>
      <c r="B27" s="44" t="s">
        <v>64</v>
      </c>
      <c r="C27" s="43" t="s">
        <v>49</v>
      </c>
      <c r="D27" s="27" t="s">
        <v>34</v>
      </c>
      <c r="E27" s="28">
        <f t="shared" si="0"/>
        <v>1</v>
      </c>
      <c r="F27" s="29">
        <f t="shared" si="1"/>
        <v>0</v>
      </c>
      <c r="G27" s="36"/>
      <c r="H27" s="36"/>
      <c r="I27" s="36"/>
      <c r="J27" s="40">
        <f t="shared" si="2"/>
        <v>1</v>
      </c>
      <c r="K27" s="36">
        <v>1</v>
      </c>
      <c r="L27" s="36"/>
      <c r="M27" s="36"/>
      <c r="N27" s="36"/>
      <c r="O27" s="36"/>
      <c r="P27" s="31"/>
      <c r="Q27" s="28">
        <f t="shared" si="3"/>
        <v>1</v>
      </c>
      <c r="R27" s="29">
        <f t="shared" si="4"/>
        <v>0</v>
      </c>
      <c r="S27" s="36"/>
      <c r="T27" s="36"/>
      <c r="U27" s="36"/>
      <c r="V27" s="40">
        <f t="shared" si="5"/>
        <v>1</v>
      </c>
      <c r="W27" s="36">
        <v>1</v>
      </c>
      <c r="X27" s="36"/>
      <c r="Y27" s="36"/>
      <c r="Z27" s="36"/>
      <c r="AA27" s="36"/>
      <c r="AB27" s="36"/>
      <c r="AC27" s="36">
        <v>1</v>
      </c>
      <c r="AD27" s="36"/>
      <c r="AE27" s="36">
        <v>1</v>
      </c>
      <c r="AF27" s="36"/>
      <c r="AG27" s="36"/>
      <c r="AH27" s="36"/>
      <c r="AI27" s="31"/>
      <c r="AJ27" s="31"/>
      <c r="AK27" s="33">
        <v>698.5</v>
      </c>
    </row>
    <row r="28" spans="1:37" ht="30" x14ac:dyDescent="0.25">
      <c r="A28" s="16">
        <v>17</v>
      </c>
      <c r="B28" s="44" t="s">
        <v>64</v>
      </c>
      <c r="C28" s="43" t="s">
        <v>50</v>
      </c>
      <c r="D28" s="27" t="s">
        <v>34</v>
      </c>
      <c r="E28" s="28">
        <f t="shared" si="0"/>
        <v>1</v>
      </c>
      <c r="F28" s="29">
        <f t="shared" si="1"/>
        <v>0</v>
      </c>
      <c r="G28" s="34"/>
      <c r="H28" s="34"/>
      <c r="I28" s="34"/>
      <c r="J28" s="40">
        <f t="shared" si="2"/>
        <v>1</v>
      </c>
      <c r="K28" s="36">
        <v>1</v>
      </c>
      <c r="L28" s="32"/>
      <c r="M28" s="32"/>
      <c r="N28" s="32"/>
      <c r="O28" s="32"/>
      <c r="P28" s="32"/>
      <c r="Q28" s="28">
        <f t="shared" si="3"/>
        <v>1</v>
      </c>
      <c r="R28" s="29">
        <f t="shared" si="4"/>
        <v>0</v>
      </c>
      <c r="S28" s="34"/>
      <c r="T28" s="34"/>
      <c r="U28" s="34"/>
      <c r="V28" s="40">
        <f t="shared" si="5"/>
        <v>1</v>
      </c>
      <c r="W28" s="31">
        <v>1</v>
      </c>
      <c r="X28" s="31"/>
      <c r="Y28" s="31"/>
      <c r="Z28" s="31"/>
      <c r="AA28" s="31"/>
      <c r="AB28" s="31"/>
      <c r="AC28" s="31">
        <v>1</v>
      </c>
      <c r="AD28" s="31"/>
      <c r="AE28" s="31">
        <v>1</v>
      </c>
      <c r="AF28" s="31"/>
      <c r="AG28" s="31"/>
      <c r="AH28" s="31"/>
      <c r="AI28" s="31"/>
      <c r="AJ28" s="31"/>
      <c r="AK28" s="33">
        <v>655.7</v>
      </c>
    </row>
    <row r="29" spans="1:37" ht="30" x14ac:dyDescent="0.25">
      <c r="A29" s="16">
        <v>18</v>
      </c>
      <c r="B29" s="44" t="s">
        <v>64</v>
      </c>
      <c r="C29" s="43" t="s">
        <v>51</v>
      </c>
      <c r="D29" s="27" t="s">
        <v>34</v>
      </c>
      <c r="E29" s="28">
        <f t="shared" si="0"/>
        <v>1</v>
      </c>
      <c r="F29" s="29">
        <f t="shared" si="1"/>
        <v>0</v>
      </c>
      <c r="G29" s="30"/>
      <c r="H29" s="30"/>
      <c r="I29" s="30"/>
      <c r="J29" s="40">
        <f t="shared" si="2"/>
        <v>1</v>
      </c>
      <c r="K29" s="36"/>
      <c r="L29" s="31"/>
      <c r="M29" s="31"/>
      <c r="N29" s="31">
        <v>1</v>
      </c>
      <c r="O29" s="31"/>
      <c r="P29" s="32"/>
      <c r="Q29" s="28">
        <f t="shared" si="3"/>
        <v>1</v>
      </c>
      <c r="R29" s="29">
        <f t="shared" si="4"/>
        <v>0</v>
      </c>
      <c r="S29" s="30"/>
      <c r="T29" s="30"/>
      <c r="U29" s="30"/>
      <c r="V29" s="40">
        <f t="shared" si="5"/>
        <v>1</v>
      </c>
      <c r="W29" s="31"/>
      <c r="X29" s="31"/>
      <c r="Y29" s="31"/>
      <c r="Z29" s="31">
        <v>1</v>
      </c>
      <c r="AA29" s="31"/>
      <c r="AB29" s="31"/>
      <c r="AC29" s="31">
        <v>1</v>
      </c>
      <c r="AD29" s="31"/>
      <c r="AE29" s="31">
        <v>1</v>
      </c>
      <c r="AF29" s="31"/>
      <c r="AG29" s="31"/>
      <c r="AH29" s="31"/>
      <c r="AI29" s="31">
        <v>1</v>
      </c>
      <c r="AJ29" s="31">
        <v>1</v>
      </c>
      <c r="AK29" s="33">
        <v>336.1</v>
      </c>
    </row>
    <row r="30" spans="1:37" ht="45" x14ac:dyDescent="0.25">
      <c r="A30" s="16">
        <v>19</v>
      </c>
      <c r="B30" s="44" t="s">
        <v>64</v>
      </c>
      <c r="C30" s="43" t="s">
        <v>52</v>
      </c>
      <c r="D30" s="27" t="s">
        <v>34</v>
      </c>
      <c r="E30" s="28">
        <f t="shared" si="0"/>
        <v>1</v>
      </c>
      <c r="F30" s="29">
        <f t="shared" si="1"/>
        <v>0</v>
      </c>
      <c r="G30" s="30"/>
      <c r="H30" s="30"/>
      <c r="I30" s="30"/>
      <c r="J30" s="40">
        <f t="shared" si="2"/>
        <v>1</v>
      </c>
      <c r="K30" s="31"/>
      <c r="L30" s="31"/>
      <c r="M30" s="31"/>
      <c r="N30" s="31"/>
      <c r="O30" s="31">
        <v>1</v>
      </c>
      <c r="P30" s="32"/>
      <c r="Q30" s="28">
        <f t="shared" si="3"/>
        <v>1</v>
      </c>
      <c r="R30" s="29">
        <f t="shared" si="4"/>
        <v>0</v>
      </c>
      <c r="S30" s="30"/>
      <c r="T30" s="30"/>
      <c r="U30" s="30"/>
      <c r="V30" s="40">
        <f t="shared" si="5"/>
        <v>1</v>
      </c>
      <c r="W30" s="31"/>
      <c r="X30" s="31"/>
      <c r="Y30" s="31"/>
      <c r="Z30" s="31"/>
      <c r="AA30" s="31">
        <v>1</v>
      </c>
      <c r="AB30" s="31"/>
      <c r="AC30" s="31">
        <v>1</v>
      </c>
      <c r="AD30" s="31"/>
      <c r="AE30" s="31">
        <v>1</v>
      </c>
      <c r="AF30" s="31"/>
      <c r="AG30" s="31"/>
      <c r="AH30" s="31"/>
      <c r="AI30" s="31"/>
      <c r="AJ30" s="31"/>
      <c r="AK30" s="33">
        <v>452.9</v>
      </c>
    </row>
    <row r="31" spans="1:37" ht="30" x14ac:dyDescent="0.25">
      <c r="A31" s="16">
        <v>20</v>
      </c>
      <c r="B31" s="44" t="s">
        <v>64</v>
      </c>
      <c r="C31" s="43" t="s">
        <v>53</v>
      </c>
      <c r="D31" s="27" t="s">
        <v>34</v>
      </c>
      <c r="E31" s="28">
        <f t="shared" si="0"/>
        <v>2</v>
      </c>
      <c r="F31" s="29">
        <f t="shared" si="1"/>
        <v>0</v>
      </c>
      <c r="G31" s="30"/>
      <c r="H31" s="30"/>
      <c r="I31" s="30"/>
      <c r="J31" s="40">
        <f t="shared" si="2"/>
        <v>2</v>
      </c>
      <c r="K31" s="31">
        <v>1</v>
      </c>
      <c r="L31" s="31"/>
      <c r="M31" s="31"/>
      <c r="N31" s="31">
        <v>1</v>
      </c>
      <c r="O31" s="31"/>
      <c r="P31" s="31"/>
      <c r="Q31" s="28">
        <f t="shared" si="3"/>
        <v>1</v>
      </c>
      <c r="R31" s="29">
        <f t="shared" si="4"/>
        <v>0</v>
      </c>
      <c r="S31" s="30"/>
      <c r="T31" s="30"/>
      <c r="U31" s="30"/>
      <c r="V31" s="40">
        <f t="shared" si="5"/>
        <v>1</v>
      </c>
      <c r="W31" s="31">
        <v>1</v>
      </c>
      <c r="X31" s="31"/>
      <c r="Y31" s="31"/>
      <c r="Z31" s="31"/>
      <c r="AA31" s="31"/>
      <c r="AB31" s="31"/>
      <c r="AC31" s="31">
        <v>1</v>
      </c>
      <c r="AD31" s="31"/>
      <c r="AE31" s="31">
        <v>1</v>
      </c>
      <c r="AF31" s="31"/>
      <c r="AG31" s="31"/>
      <c r="AH31" s="31"/>
      <c r="AI31" s="31">
        <v>1</v>
      </c>
      <c r="AJ31" s="31">
        <v>1</v>
      </c>
      <c r="AK31" s="33">
        <v>1273.0999999999999</v>
      </c>
    </row>
    <row r="32" spans="1:37" ht="30" x14ac:dyDescent="0.25">
      <c r="A32" s="16">
        <v>21</v>
      </c>
      <c r="B32" s="44" t="s">
        <v>64</v>
      </c>
      <c r="C32" s="43" t="s">
        <v>54</v>
      </c>
      <c r="D32" s="27" t="s">
        <v>34</v>
      </c>
      <c r="E32" s="28">
        <f t="shared" si="0"/>
        <v>2</v>
      </c>
      <c r="F32" s="29">
        <f t="shared" si="1"/>
        <v>0</v>
      </c>
      <c r="G32" s="30"/>
      <c r="H32" s="30"/>
      <c r="I32" s="30"/>
      <c r="J32" s="40">
        <f t="shared" si="2"/>
        <v>2</v>
      </c>
      <c r="K32" s="31">
        <v>1</v>
      </c>
      <c r="L32" s="31"/>
      <c r="M32" s="31"/>
      <c r="N32" s="31">
        <v>1</v>
      </c>
      <c r="O32" s="31"/>
      <c r="P32" s="31"/>
      <c r="Q32" s="28">
        <f t="shared" si="3"/>
        <v>2</v>
      </c>
      <c r="R32" s="29">
        <f t="shared" si="4"/>
        <v>0</v>
      </c>
      <c r="S32" s="30"/>
      <c r="T32" s="30"/>
      <c r="U32" s="30"/>
      <c r="V32" s="40">
        <f t="shared" si="5"/>
        <v>2</v>
      </c>
      <c r="W32" s="31">
        <v>1</v>
      </c>
      <c r="X32" s="31"/>
      <c r="Y32" s="31"/>
      <c r="Z32" s="31">
        <v>1</v>
      </c>
      <c r="AA32" s="31"/>
      <c r="AB32" s="31"/>
      <c r="AC32" s="31">
        <v>2</v>
      </c>
      <c r="AD32" s="31"/>
      <c r="AE32" s="31">
        <v>2</v>
      </c>
      <c r="AF32" s="31"/>
      <c r="AG32" s="31"/>
      <c r="AH32" s="31"/>
      <c r="AI32" s="31">
        <v>1</v>
      </c>
      <c r="AJ32" s="31">
        <v>1</v>
      </c>
      <c r="AK32" s="33">
        <v>1083.3</v>
      </c>
    </row>
    <row r="33" spans="1:37" ht="45" x14ac:dyDescent="0.25">
      <c r="A33" s="16">
        <v>22</v>
      </c>
      <c r="B33" s="44" t="s">
        <v>64</v>
      </c>
      <c r="C33" s="43" t="s">
        <v>55</v>
      </c>
      <c r="D33" s="27" t="s">
        <v>34</v>
      </c>
      <c r="E33" s="28">
        <f t="shared" si="0"/>
        <v>2</v>
      </c>
      <c r="F33" s="29">
        <f t="shared" si="1"/>
        <v>0</v>
      </c>
      <c r="G33" s="36"/>
      <c r="H33" s="36"/>
      <c r="I33" s="36"/>
      <c r="J33" s="40">
        <f t="shared" si="2"/>
        <v>2</v>
      </c>
      <c r="K33" s="36">
        <v>1</v>
      </c>
      <c r="L33" s="36"/>
      <c r="M33" s="36">
        <v>1</v>
      </c>
      <c r="N33" s="36"/>
      <c r="O33" s="36"/>
      <c r="P33" s="31"/>
      <c r="Q33" s="28">
        <f t="shared" si="3"/>
        <v>1</v>
      </c>
      <c r="R33" s="29">
        <f t="shared" si="4"/>
        <v>0</v>
      </c>
      <c r="S33" s="36"/>
      <c r="T33" s="36"/>
      <c r="U33" s="36"/>
      <c r="V33" s="40">
        <f t="shared" si="5"/>
        <v>1</v>
      </c>
      <c r="W33" s="36">
        <v>1</v>
      </c>
      <c r="X33" s="36"/>
      <c r="Y33" s="36"/>
      <c r="Z33" s="36"/>
      <c r="AA33" s="36"/>
      <c r="AB33" s="36"/>
      <c r="AC33" s="36">
        <v>1</v>
      </c>
      <c r="AD33" s="36"/>
      <c r="AE33" s="36">
        <v>1</v>
      </c>
      <c r="AF33" s="36"/>
      <c r="AG33" s="36"/>
      <c r="AH33" s="36"/>
      <c r="AI33" s="31"/>
      <c r="AJ33" s="31"/>
      <c r="AK33" s="33">
        <v>1028.7</v>
      </c>
    </row>
    <row r="34" spans="1:37" ht="30" x14ac:dyDescent="0.25">
      <c r="A34" s="16">
        <v>23</v>
      </c>
      <c r="B34" s="44" t="s">
        <v>64</v>
      </c>
      <c r="C34" s="43" t="s">
        <v>56</v>
      </c>
      <c r="D34" s="27" t="s">
        <v>34</v>
      </c>
      <c r="E34" s="28">
        <f t="shared" si="0"/>
        <v>2</v>
      </c>
      <c r="F34" s="29">
        <f t="shared" si="1"/>
        <v>0</v>
      </c>
      <c r="G34" s="30"/>
      <c r="H34" s="30"/>
      <c r="I34" s="30"/>
      <c r="J34" s="40">
        <f t="shared" si="2"/>
        <v>2</v>
      </c>
      <c r="K34" s="31">
        <v>1</v>
      </c>
      <c r="L34" s="31"/>
      <c r="M34" s="31"/>
      <c r="N34" s="31">
        <v>1</v>
      </c>
      <c r="O34" s="32"/>
      <c r="P34" s="32"/>
      <c r="Q34" s="28">
        <f t="shared" si="3"/>
        <v>1</v>
      </c>
      <c r="R34" s="29">
        <f t="shared" si="4"/>
        <v>0</v>
      </c>
      <c r="S34" s="30"/>
      <c r="T34" s="30"/>
      <c r="U34" s="30"/>
      <c r="V34" s="40">
        <f t="shared" si="5"/>
        <v>1</v>
      </c>
      <c r="W34" s="31">
        <v>1</v>
      </c>
      <c r="X34" s="31"/>
      <c r="Y34" s="31"/>
      <c r="Z34" s="31"/>
      <c r="AA34" s="31"/>
      <c r="AB34" s="31"/>
      <c r="AC34" s="31">
        <v>1</v>
      </c>
      <c r="AD34" s="31"/>
      <c r="AE34" s="31">
        <v>1</v>
      </c>
      <c r="AF34" s="31"/>
      <c r="AG34" s="31"/>
      <c r="AH34" s="31"/>
      <c r="AI34" s="31"/>
      <c r="AJ34" s="31"/>
      <c r="AK34" s="33">
        <v>596.4</v>
      </c>
    </row>
    <row r="35" spans="1:37" ht="30" x14ac:dyDescent="0.25">
      <c r="A35" s="16">
        <v>24</v>
      </c>
      <c r="B35" s="44" t="s">
        <v>64</v>
      </c>
      <c r="C35" s="43" t="s">
        <v>57</v>
      </c>
      <c r="D35" s="27" t="s">
        <v>34</v>
      </c>
      <c r="E35" s="28">
        <f t="shared" si="0"/>
        <v>2</v>
      </c>
      <c r="F35" s="29">
        <f t="shared" si="1"/>
        <v>0</v>
      </c>
      <c r="G35" s="30"/>
      <c r="H35" s="34"/>
      <c r="I35" s="34"/>
      <c r="J35" s="40">
        <f t="shared" si="2"/>
        <v>1</v>
      </c>
      <c r="K35" s="32">
        <v>1</v>
      </c>
      <c r="L35" s="32"/>
      <c r="M35" s="32"/>
      <c r="N35" s="32"/>
      <c r="O35" s="32"/>
      <c r="P35" s="32">
        <v>1</v>
      </c>
      <c r="Q35" s="28">
        <f t="shared" si="3"/>
        <v>1</v>
      </c>
      <c r="R35" s="29">
        <f t="shared" si="4"/>
        <v>0</v>
      </c>
      <c r="S35" s="30"/>
      <c r="T35" s="34"/>
      <c r="U35" s="34"/>
      <c r="V35" s="40">
        <f t="shared" si="5"/>
        <v>1</v>
      </c>
      <c r="W35" s="31">
        <v>1</v>
      </c>
      <c r="X35" s="31"/>
      <c r="Y35" s="31"/>
      <c r="Z35" s="31"/>
      <c r="AA35" s="31"/>
      <c r="AB35" s="31"/>
      <c r="AC35" s="31"/>
      <c r="AD35" s="31">
        <v>1</v>
      </c>
      <c r="AE35" s="31"/>
      <c r="AF35" s="31"/>
      <c r="AG35" s="31"/>
      <c r="AH35" s="31">
        <v>1</v>
      </c>
      <c r="AI35" s="31">
        <v>1</v>
      </c>
      <c r="AJ35" s="31">
        <v>1</v>
      </c>
      <c r="AK35" s="33">
        <v>975.6</v>
      </c>
    </row>
    <row r="36" spans="1:37" ht="30" x14ac:dyDescent="0.25">
      <c r="A36" s="16">
        <v>25</v>
      </c>
      <c r="B36" s="44" t="s">
        <v>64</v>
      </c>
      <c r="C36" s="43" t="s">
        <v>58</v>
      </c>
      <c r="D36" s="27" t="s">
        <v>59</v>
      </c>
      <c r="E36" s="28">
        <f t="shared" si="0"/>
        <v>18</v>
      </c>
      <c r="F36" s="29">
        <f t="shared" si="1"/>
        <v>0</v>
      </c>
      <c r="G36" s="34"/>
      <c r="H36" s="34"/>
      <c r="I36" s="34"/>
      <c r="J36" s="29">
        <f t="shared" si="2"/>
        <v>15</v>
      </c>
      <c r="K36" s="31">
        <v>1</v>
      </c>
      <c r="L36" s="31">
        <v>1</v>
      </c>
      <c r="M36" s="31">
        <v>1</v>
      </c>
      <c r="N36" s="31">
        <v>9</v>
      </c>
      <c r="O36" s="31">
        <v>3</v>
      </c>
      <c r="P36" s="32">
        <v>3</v>
      </c>
      <c r="Q36" s="28">
        <f t="shared" si="3"/>
        <v>17</v>
      </c>
      <c r="R36" s="29">
        <f t="shared" si="4"/>
        <v>0</v>
      </c>
      <c r="S36" s="34"/>
      <c r="T36" s="34"/>
      <c r="U36" s="34"/>
      <c r="V36" s="29">
        <f t="shared" si="5"/>
        <v>14</v>
      </c>
      <c r="W36" s="31">
        <v>1</v>
      </c>
      <c r="X36" s="31">
        <v>1</v>
      </c>
      <c r="Y36" s="31">
        <v>1</v>
      </c>
      <c r="Z36" s="31">
        <v>8</v>
      </c>
      <c r="AA36" s="31">
        <v>3</v>
      </c>
      <c r="AB36" s="31">
        <v>3</v>
      </c>
      <c r="AC36" s="31">
        <v>15</v>
      </c>
      <c r="AD36" s="31">
        <v>2</v>
      </c>
      <c r="AE36" s="31">
        <v>11</v>
      </c>
      <c r="AF36" s="31">
        <v>4</v>
      </c>
      <c r="AG36" s="31"/>
      <c r="AH36" s="31">
        <v>5</v>
      </c>
      <c r="AI36" s="31">
        <v>3</v>
      </c>
      <c r="AJ36" s="31">
        <v>3</v>
      </c>
      <c r="AK36" s="33">
        <v>17263.5</v>
      </c>
    </row>
    <row r="37" spans="1:37" ht="30" x14ac:dyDescent="0.25">
      <c r="A37" s="16">
        <v>26</v>
      </c>
      <c r="B37" s="44" t="s">
        <v>64</v>
      </c>
      <c r="C37" s="43" t="s">
        <v>60</v>
      </c>
      <c r="D37" s="27" t="s">
        <v>59</v>
      </c>
      <c r="E37" s="28">
        <f t="shared" si="0"/>
        <v>8</v>
      </c>
      <c r="F37" s="29">
        <f t="shared" si="1"/>
        <v>0</v>
      </c>
      <c r="G37" s="34"/>
      <c r="H37" s="34"/>
      <c r="I37" s="34"/>
      <c r="J37" s="29">
        <f t="shared" si="2"/>
        <v>8</v>
      </c>
      <c r="K37" s="32">
        <v>1</v>
      </c>
      <c r="L37" s="32">
        <v>1</v>
      </c>
      <c r="M37" s="32">
        <v>1</v>
      </c>
      <c r="N37" s="32">
        <v>5</v>
      </c>
      <c r="O37" s="32"/>
      <c r="P37" s="32"/>
      <c r="Q37" s="28">
        <f t="shared" si="3"/>
        <v>5</v>
      </c>
      <c r="R37" s="29">
        <f t="shared" si="4"/>
        <v>0</v>
      </c>
      <c r="S37" s="34"/>
      <c r="T37" s="34"/>
      <c r="U37" s="34"/>
      <c r="V37" s="29">
        <f t="shared" si="5"/>
        <v>5</v>
      </c>
      <c r="W37" s="31">
        <v>1</v>
      </c>
      <c r="X37" s="31">
        <v>1</v>
      </c>
      <c r="Y37" s="31">
        <v>1</v>
      </c>
      <c r="Z37" s="31">
        <v>2</v>
      </c>
      <c r="AA37" s="31"/>
      <c r="AB37" s="31"/>
      <c r="AC37" s="31">
        <v>5</v>
      </c>
      <c r="AD37" s="31"/>
      <c r="AE37" s="31">
        <v>3</v>
      </c>
      <c r="AF37" s="31">
        <v>1</v>
      </c>
      <c r="AG37" s="31">
        <v>1</v>
      </c>
      <c r="AH37" s="31"/>
      <c r="AI37" s="31">
        <v>5</v>
      </c>
      <c r="AJ37" s="31">
        <v>4</v>
      </c>
      <c r="AK37" s="33">
        <v>13220</v>
      </c>
    </row>
    <row r="38" spans="1:37" ht="45" x14ac:dyDescent="0.25">
      <c r="A38" s="16">
        <v>27</v>
      </c>
      <c r="B38" s="44" t="s">
        <v>64</v>
      </c>
      <c r="C38" s="43" t="s">
        <v>61</v>
      </c>
      <c r="D38" s="27" t="s">
        <v>62</v>
      </c>
      <c r="E38" s="28">
        <f t="shared" si="0"/>
        <v>3</v>
      </c>
      <c r="F38" s="29">
        <f t="shared" si="1"/>
        <v>0</v>
      </c>
      <c r="G38" s="32"/>
      <c r="H38" s="32"/>
      <c r="I38" s="32"/>
      <c r="J38" s="40">
        <f t="shared" si="2"/>
        <v>1</v>
      </c>
      <c r="K38" s="32">
        <v>1</v>
      </c>
      <c r="L38" s="32"/>
      <c r="M38" s="32"/>
      <c r="N38" s="32"/>
      <c r="O38" s="32"/>
      <c r="P38" s="31">
        <v>2</v>
      </c>
      <c r="Q38" s="28">
        <f t="shared" si="3"/>
        <v>3</v>
      </c>
      <c r="R38" s="29">
        <f t="shared" si="4"/>
        <v>0</v>
      </c>
      <c r="S38" s="32"/>
      <c r="T38" s="32"/>
      <c r="U38" s="32"/>
      <c r="V38" s="40">
        <v>1</v>
      </c>
      <c r="W38" s="32">
        <v>1</v>
      </c>
      <c r="X38" s="32"/>
      <c r="Y38" s="32"/>
      <c r="Z38" s="32"/>
      <c r="AA38" s="41"/>
      <c r="AB38" s="32">
        <v>2</v>
      </c>
      <c r="AC38" s="32">
        <v>2</v>
      </c>
      <c r="AD38" s="32">
        <v>1</v>
      </c>
      <c r="AE38" s="32">
        <v>2</v>
      </c>
      <c r="AF38" s="32"/>
      <c r="AG38" s="32"/>
      <c r="AH38" s="32"/>
      <c r="AI38" s="31"/>
      <c r="AJ38" s="31"/>
      <c r="AK38" s="33">
        <v>1940.6</v>
      </c>
    </row>
    <row r="39" spans="1:37" ht="45" x14ac:dyDescent="0.25">
      <c r="A39" s="16">
        <v>28</v>
      </c>
      <c r="B39" s="44" t="s">
        <v>64</v>
      </c>
      <c r="C39" s="43" t="s">
        <v>63</v>
      </c>
      <c r="D39" s="27" t="s">
        <v>62</v>
      </c>
      <c r="E39" s="28">
        <f t="shared" si="0"/>
        <v>1</v>
      </c>
      <c r="F39" s="29">
        <f t="shared" si="1"/>
        <v>0</v>
      </c>
      <c r="G39" s="32"/>
      <c r="H39" s="32"/>
      <c r="I39" s="32"/>
      <c r="J39" s="40">
        <f t="shared" si="2"/>
        <v>0</v>
      </c>
      <c r="K39" s="32"/>
      <c r="L39" s="32"/>
      <c r="M39" s="32"/>
      <c r="N39" s="32"/>
      <c r="O39" s="32"/>
      <c r="P39" s="32">
        <v>1</v>
      </c>
      <c r="Q39" s="28">
        <f t="shared" si="3"/>
        <v>1</v>
      </c>
      <c r="R39" s="29">
        <f t="shared" si="4"/>
        <v>0</v>
      </c>
      <c r="S39" s="32"/>
      <c r="T39" s="32"/>
      <c r="U39" s="32"/>
      <c r="V39" s="40">
        <f>SUM(W39:AA39)</f>
        <v>0</v>
      </c>
      <c r="W39" s="32"/>
      <c r="X39" s="32"/>
      <c r="Y39" s="32"/>
      <c r="Z39" s="32"/>
      <c r="AA39" s="32"/>
      <c r="AB39" s="32">
        <v>1</v>
      </c>
      <c r="AC39" s="32">
        <v>1</v>
      </c>
      <c r="AD39" s="32"/>
      <c r="AE39" s="32">
        <v>1</v>
      </c>
      <c r="AF39" s="32"/>
      <c r="AG39" s="32"/>
      <c r="AH39" s="32"/>
      <c r="AI39" s="31"/>
      <c r="AJ39" s="31"/>
      <c r="AK39" s="33">
        <v>663.4</v>
      </c>
    </row>
  </sheetData>
  <sheetProtection formatCells="0" formatColumns="0" formatRows="0" insertColumns="0" insertRows="0" insertHyperlinks="0" deleteColumns="0" deleteRows="0" sort="0" autoFilter="0" pivotTables="0"/>
  <mergeCells count="45">
    <mergeCell ref="AI9:AI10"/>
    <mergeCell ref="AB8:AB10"/>
    <mergeCell ref="G9:G10"/>
    <mergeCell ref="K8:O8"/>
    <mergeCell ref="O9:O10"/>
    <mergeCell ref="AA9:AA10"/>
    <mergeCell ref="W8:AA8"/>
    <mergeCell ref="AH9:AH10"/>
    <mergeCell ref="N9:N10"/>
    <mergeCell ref="AC7:AD9"/>
    <mergeCell ref="Y9:Y10"/>
    <mergeCell ref="Z9:Z10"/>
    <mergeCell ref="AF9:AF10"/>
    <mergeCell ref="R8:R10"/>
    <mergeCell ref="S8:U8"/>
    <mergeCell ref="V8:V10"/>
    <mergeCell ref="AE7:AH8"/>
    <mergeCell ref="S9:S10"/>
    <mergeCell ref="T9:T10"/>
    <mergeCell ref="U9:U10"/>
    <mergeCell ref="W9:W10"/>
    <mergeCell ref="X9:X10"/>
    <mergeCell ref="R7:AB7"/>
    <mergeCell ref="F7:P7"/>
    <mergeCell ref="Q7:Q10"/>
    <mergeCell ref="F8:F10"/>
    <mergeCell ref="G8:I8"/>
    <mergeCell ref="J8:J10"/>
    <mergeCell ref="P8:P10"/>
    <mergeCell ref="AI7:AJ8"/>
    <mergeCell ref="AK7:AK10"/>
    <mergeCell ref="C7:C10"/>
    <mergeCell ref="A2:L2"/>
    <mergeCell ref="AJ9:AJ10"/>
    <mergeCell ref="AG9:AG10"/>
    <mergeCell ref="AE9:AE10"/>
    <mergeCell ref="H9:H10"/>
    <mergeCell ref="I9:I10"/>
    <mergeCell ref="K9:K10"/>
    <mergeCell ref="L9:L10"/>
    <mergeCell ref="M9:M10"/>
    <mergeCell ref="A7:A10"/>
    <mergeCell ref="B7:B10"/>
    <mergeCell ref="D7:D10"/>
    <mergeCell ref="E7:E10"/>
  </mergeCells>
  <pageMargins left="0.19685039370078741" right="0.19685039370078741" top="0.74803149606299213" bottom="0.74803149606299213" header="0" footer="0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Кадры</vt:lpstr>
      <vt:lpstr>Кадры!Область_печати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Пискова Н.А.</dc:creator>
  <cp:lastModifiedBy>user</cp:lastModifiedBy>
  <cp:lastPrinted>2021-04-30T07:05:10Z</cp:lastPrinted>
  <dcterms:created xsi:type="dcterms:W3CDTF">2017-12-15T08:27:56Z</dcterms:created>
  <dcterms:modified xsi:type="dcterms:W3CDTF">2021-06-25T07:16:24Z</dcterms:modified>
</cp:coreProperties>
</file>