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768" windowWidth="15120" windowHeight="7356"/>
  </bookViews>
  <sheets>
    <sheet name="Все" sheetId="1" r:id="rId1"/>
  </sheets>
  <calcPr calcId="145621"/>
</workbook>
</file>

<file path=xl/calcChain.xml><?xml version="1.0" encoding="utf-8"?>
<calcChain xmlns="http://schemas.openxmlformats.org/spreadsheetml/2006/main">
  <c r="H76" i="1" l="1"/>
  <c r="I128" i="1" l="1"/>
  <c r="H128" i="1"/>
  <c r="I76" i="1"/>
  <c r="I129" i="1" s="1"/>
  <c r="H129" i="1"/>
</calcChain>
</file>

<file path=xl/sharedStrings.xml><?xml version="1.0" encoding="utf-8"?>
<sst xmlns="http://schemas.openxmlformats.org/spreadsheetml/2006/main" count="486" uniqueCount="191">
  <si>
    <t>Предмет закупки/цель субсидии</t>
  </si>
  <si>
    <t>Подраздел</t>
  </si>
  <si>
    <t>Направление расходов</t>
  </si>
  <si>
    <t>Код по ОКПД</t>
  </si>
  <si>
    <t>Вид расходов</t>
  </si>
  <si>
    <t>Наименование исполнителя контракта/цель субсидии</t>
  </si>
  <si>
    <t>Цена контракта/объем предоставляемых субсидий (грантов)</t>
  </si>
  <si>
    <t>Оплата по контрактам/расходы по предоставляемым субсидиям (грантам)</t>
  </si>
  <si>
    <t>Руководитель</t>
  </si>
  <si>
    <t>Исполнитель</t>
  </si>
  <si>
    <t>Коды</t>
  </si>
  <si>
    <t>Дата</t>
  </si>
  <si>
    <t>по ОКПО</t>
  </si>
  <si>
    <t>по ОКАТО (ОКТМО)</t>
  </si>
  <si>
    <t>по ОКЕИ</t>
  </si>
  <si>
    <t>Приложение №2 К Требованиям к размещению в информационно-телекоммуникационной  сети "Интернет" отчетов о расходовании бюджетных ассигнований на информационное обеспечение деятельности органов государственной власти субъектов Российской Федерации и поддержку средств массовой информации</t>
  </si>
  <si>
    <t>СВОДНЫЙ ОТЧЕТ</t>
  </si>
  <si>
    <t>о расходовании бюджетных ассигнований на информационное обеспечение деятельности органов государственной власти субъекта Российской Федерации и поддержку средств массовой информации</t>
  </si>
  <si>
    <t>Наименования органа государственной власти субъекта</t>
  </si>
  <si>
    <t>Наименование субъекта Российской Федерации</t>
  </si>
  <si>
    <t xml:space="preserve"> </t>
  </si>
  <si>
    <t>Калужская область</t>
  </si>
  <si>
    <t>Ведущий эксперт</t>
  </si>
  <si>
    <t>0103</t>
  </si>
  <si>
    <t>63.91.11.000</t>
  </si>
  <si>
    <t>60.20.12.000</t>
  </si>
  <si>
    <t>МУНИЦИПАЛЬНОЕ АВТОНОМНОЕ УЧРЕЖДЕНИЕ "РЕДАКЦИЯ ГАЗЕТЫ
ЛЮДИНОВСКИЙ РАБОЧИЙ"</t>
  </si>
  <si>
    <t>63.11.12.000</t>
  </si>
  <si>
    <t>МУНИЦИПАЛЬНОЕ ПРЕДПРИЯТИЕ  "ТЕЛЕПРОГРАММА "КИРОВ-ТВ" МУНИЦИПАЛЬНОГО РАЙОНА "ГОРОД КИРОВ И КИРОВСКИЙ РАЙОН" КАЛУЖСКОЙ ОБЛАСТИ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</si>
  <si>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Мещовского района Калужской области</t>
  </si>
  <si>
    <t>АВТОНОМНАЯ НЕКОММЕРЧЕСКАЯ ОРГАНИЗАЦИЯ "РЕДАКЦИЯ МЕЩОВСКОЙ
РАЙОННОЙ ГАЗЕТЫ "ВОСХОД"</t>
  </si>
  <si>
    <t>Оказание услуг по опубликованию информационных материалов о деятельности Законодательного Собрания Калужской области в Интернет – СМИ</t>
  </si>
  <si>
    <t>ОБЩЕСТВО С ОГРАНИЧЕННОЙ ОТВЕТСТВЕННОСТЬЮ "АГЕНТСТВО
"КОМСОМОЛЬСКАЯ ПРАВДА-КАЛУГА"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</si>
  <si>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Тарусского района Калужской области</t>
  </si>
  <si>
    <t>МУНИЦИПАЛЬНОЕ АВТОНОМНОЕ УЧРЕЖДЕНИЕ "РЕДАКЦИЯ ГАЗЕТЫ "ОКТЯБРЬ" ТАРУССКОГО РАЙОНА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</si>
  <si>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Медынского района Калужской области</t>
  </si>
  <si>
    <t>МУНИЦИПАЛЬНОЕ УНИТАРНОЕ ПРЕДПРИЯТИЕ  "РЕДАКЦИЯ ГАЗЕТЫ "ЗАРЯ"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</si>
  <si>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Ферзиковского района Калужской области</t>
  </si>
  <si>
    <t>МУНИЦИПАЛЬНОЕ КАЗЕННОЕ УЧРЕЖДЕНИЕ МУНИЦИПАЛЬНОГО РАЙОНА "ФЕРЗИКОВСКИЙ РАЙОН" КАЛУЖСКОЙ ОБЛАСТИ "РЕДАКЦИЯ ГАЗЕТЫ "ФЕРЗИКОВСКИЕ ВЕСТИ"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</si>
  <si>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Жиздринского района Калужской области</t>
  </si>
  <si>
    <t>АВТОНОМНАЯ НЕКОММЕРЧЕСКАЯ ОРГАНИЗАЦИЯ "РЕДАКЦИЯ ГАЗЕТЫ "ИСКРА"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</si>
  <si>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Износковского района Калужской области</t>
  </si>
  <si>
    <t>МУНИЦИПАЛЬНОЕ БЮДЖЕТНОЕ УЧРЕЖДЕНИЕ МУНИЦИПАЛЬНОГО РАЙОНА "ИЗНОСКОВСКИЙ РАЙОН" "РЕДАКЦИЯ ГАЗЕТЫ "РАССВЕТ"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</si>
  <si>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Жуковского района Калужской области</t>
  </si>
  <si>
    <t>АВТОНОМНАЯ НЕКОММЕРЧЕСКАЯ ОРГАНИЗАЦИЯ "РЕДАКЦИЯ ГАЗЕТЫ "ЖУКОВСКИЙ ВЕСТНИК"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</si>
  <si>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города Киров и Кировского района Калужской области</t>
  </si>
  <si>
    <t>МУНИЦИПАЛЬНОЕ КАЗЕННОЕ УЧРЕЖДЕНИЕ "РЕДАКЦИЯ ГАЗЕТЫ "ЗНАМЯ ТРУДА"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</si>
  <si>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Спас-Деменского района Калужской области</t>
  </si>
  <si>
    <t>АВТОНОМНАЯ НЕКОММЕРЧЕСКАЯ ОРГАНИЗАЦИЯ "РЕДАКЦИЯ ГАЗЕТЫ "НОВАЯ ЖИЗНЬ"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</si>
  <si>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Перемышльского района Калужской области</t>
  </si>
  <si>
    <t>МУНИЦИПАЛЬНОЕ АВТОНОМНОЕ УЧРЕЖДЕНИЕ "РЕДАКЦИЯ ГАЗЕТЫ МУНИЦИПАЛЬНОГО РАЙОНА "ПЕРЕМЫШЛЬСКИЙ РАЙОН""НАША ЖИЗНЬ"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</si>
  <si>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Юхновского района Калужской области</t>
  </si>
  <si>
    <t>АВТОНОМНАЯ НЕКОММЕРЧЕСКАЯ ОРГАНИЗАЦИЯ "РЕДАКЦИЯ ГАЗЕТЫ "ЮХНОВСКИЕ ВЕСТИ"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</si>
  <si>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Мосальского района Калужской области</t>
  </si>
  <si>
    <t>АВТОНОМНАЯ НЕКОММЕРЧЕСКАЯ ОРГАНИЗАЦИЯ "РЕДАКЦИЯ ГАЗЕТЫ "МОСАЛЬСКАЯ ГАЗЕТА"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</si>
  <si>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Бабынинского района Калужской области</t>
  </si>
  <si>
    <t>МУНИЦИПАЛЬНОЕ АВТОНОМНОЕ НЕКОММЕРЧЕСКОЕ УЧРЕЖДЕНИЕ РЕДАКЦИЯ ГАЗЕТЫ "БАБЫНИНСКИЙ ВЕСТНИК"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</si>
  <si>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Боровского района Калужской области</t>
  </si>
  <si>
    <t>МУНИЦИПАЛЬНОЕ КАЗЕННОЕ УЧРЕЖДЕНИЕ "РЕДАКЦИЯ ГАЗЕТЫ "БАЛАБАНОВО"</t>
  </si>
  <si>
    <t>МУНИЦИПАЛЬНОЕ АВТОНОМНОЕ УЧРЕЖДЕНИЕ БОРОВСКОГО РАЙОНА "РАЙОННЫЙ ИНФОРМАЦИОННЫЙ ЦЕНТР"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</si>
  <si>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Думиничского района Калужской области</t>
  </si>
  <si>
    <t xml:space="preserve">МУНИЦИПАЛЬНОЕ АВТОНОМНОЕ УЧРЕЖДЕНИЕ "РЕДАКЦИЯ ГАЗЕТЫ
"ДУМИНИЧСКИЕ ВЕСТИ" МР "ДУМИНИЧСКИЙ РАЙОН" 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</si>
  <si>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Барятинского района Калужской области</t>
  </si>
  <si>
    <t>МУНИЦИПАЛЬНОЕ БЮДЖЕТНОЕ УЧРЕЖДЕНИЕ "БАРЯТИНСКАЯ РЕДАКЦИЯ ГАЗЕТЫ "СЕЛЬСКИЕ ЗОРИ"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</si>
  <si>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Дзержинского района Калужской области</t>
  </si>
  <si>
    <t>МУНИЦИПАЛЬНОЕ АВТОНОМНОЕ УЧРЕЖДЕНИЕ "РЕДАКЦИЯ РАЙОННОЙ ГАЗЕТЫ "НОВОЕ ВРЕМЯ"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</si>
  <si>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Людиновского района Калужской области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</si>
  <si>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Куйбышевского района Калужской области</t>
  </si>
  <si>
    <t>АВТОНОМНАЯ НЕКОММЕРЧЕСКАЯ ОРГАНИЗАЦИЯ "РЕДАКЦИЯ ГАЗЕТЫ "БЕТЛИЦКИЙ ВЕСТНИК"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</si>
  <si>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Малоярославецкого района Калужской области</t>
  </si>
  <si>
    <t>УНИТАРНОЕ МУНИЦИПАЛЬНОЕ ПРЕДПРИЯТИЕ МУНИЦИПАЛЬНОГО РАЙОНА "МАЛОЯРОСЛАВЕЦКИЙ РАЙОН" - "РЕДАКЦИЯ ГАЗЕТЫ "МАЯК"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</si>
  <si>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Козельского района Калужской области</t>
  </si>
  <si>
    <t>АВТОНОМНОЕ УЧРЕЖДЕНИЕ "РЕДАКЦИЯ ГАЗЕТЫ "НАШ ГОРОД"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</si>
  <si>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Ульяновского района Калужской области</t>
  </si>
  <si>
    <t>МУНИЦИПАЛЬНОЕ АВТОНОМНОЕ УЧРЕЖДЕНИЕ "РЕДАКЦИЯ ГАЗЕТЫ "ВЕСТНИК"
МР "УЛЬЯНОВСКИЙ РАЙОН" КАЛУЖСКОЙ ОБЛАСТИ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</si>
  <si>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Сухиничского района Калужской области</t>
  </si>
  <si>
    <t>МУНИЦИПАЛЬНОЕ АВТОНОМНОЕ УЧРЕЖДЕНИЕ "СУХИНИЧСКАЯ РЕДАКЦИЯ ГАЗЕТЫ "ОРГАНИЗАТОР"</t>
  </si>
  <si>
    <t>МУНИЦИПАЛЬНОЕ АВТОНОМНОЕ УЧРЕЖДЕНИЕ "РЕДАКЦИЯ ГАЗЕТЫ "КОЗЕЛЬСК",
КОЗЕЛЬСКОГО РАЙОНА КАЛУЖСКОЙ ОБЛАСТИ</t>
  </si>
  <si>
    <t>УНИТАРНОЕ МУНИЦИПАЛЬНОЕ ПРЕДПРИЯТИЕ "РЕДАКЦИЯ ГАЗЕТЫ  МАЛОЯРОСЛАВЕЦКИЙ КРАЙ"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</si>
  <si>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Хвастовичского района Калужской области</t>
  </si>
  <si>
    <t>"МУНИЦИПАЛЬНОЕ БЮДЖЕТНОЕ УЧРЕЖДЕНИЕ "РЕДАКЦИЯ ГАЗЕТЫ "РОДНОЙ
КРАЙ" МУНИЦИПАЛЬНОГО РАЙОНА "ХВАСТОВИЧСКИЙ РАЙОН" КАЛУЖСКОЙ
ОБЛАСТИ</t>
  </si>
  <si>
    <t>Оказание услуг по опубликованию информационных материалов о деятельности Законодательного Собрания Калужской области в средстве массовой информации, распространяемом на территории г. Обнинска Калужской области</t>
  </si>
  <si>
    <t>ОБЩЕСТВО С ОГРАНИЧЕННОЙ ОТВЕТСТВЕННОСТЬЮ "НГ-РЕГИОН"</t>
  </si>
  <si>
    <t>ОБЩЕСТВО С ОГРАНИЧЕННОЙ ОТВЕТСТВЕННОСТЬЮ "РЕДАКЦИЯ ГОРОДСКОЙ ГАЗЕТЫ "ОБНИНСК"</t>
  </si>
  <si>
    <t>ОБЩЕСТВО С ОГРАНИЧЕННОЙ ОТВЕТСТВЕННОСТЬЮ "ОБНИНСКИЙ ВЕСТНИК"</t>
  </si>
  <si>
    <t>Оказание услуг по опубликованию информационных материалов о деятельности Законодательного Собрания Калужской области в средстве массовой информации, распространяемом на территории г. Обнинска, Боровского, Жуковского, Малоярославецкого районов Калужской области</t>
  </si>
  <si>
    <t>Оказание услуг по опубликованию информационных материалов о деятельности Законодательного Собрания Калужской области в средстве массовой информации, распространяемом на территории г. Обнинск, г. Балабаново, г. Боровск, г. Малоярославец, г. Жуков, г. Белоусово Калужской области</t>
  </si>
  <si>
    <t>ОБЩЕСТВО С ОГРАНИЧЕННОЙ ОТВЕТСТВЕННОСТЬЮ "МАК-МЕДИА"</t>
  </si>
  <si>
    <t>Оказание услуг по опубликованию информационных материалов о деятельности Законодательного Собрания Калужской области в средстве массовой информации, распространяемом на территории г. Калуга</t>
  </si>
  <si>
    <t>МУНИЦИПАЛЬНОЕ БЮДЖЕТНОЕ УЧРЕЖДЕНИЕ "РЕДАКЦИЯ ГАЗЕТЫ"КАЛУЖСКАЯ НЕДЕЛЯ"</t>
  </si>
  <si>
    <t>Оказание услуг по опубликованию информационных материалов о деятельности Законодательного Собрания Калужской области в Интернет-СМИ</t>
  </si>
  <si>
    <t>ОБЩЕСТВО С ОГРАНИЧЕННОЙ ОТВЕТСТВЕННОСТЬЮ "АЛ-ГРУПП"</t>
  </si>
  <si>
    <t>Оказание информационных услуг, посвященных деятельности Законодательного Собрания Калужской области на телевизионном канале и радиоканале СМИ, осуществляющего производство и распространение информационных материалов на каналах телевидения и радиовещания</t>
  </si>
  <si>
    <t>ФИЛИАЛ ФЕДЕРАЛЬНОГО ГОСУДАРСТВЕННОГО УНИТАРНОГО ПРЕДПРИЯТИЯ "ВСЕРОССИЙСКАЯ ГОСУДАРСТВЕННАЯ ТЕЛЕВИЗИОННАЯ И РАДИОВЕЩАТЕЛЬНАЯ КОМПАНИЯ" "ГОСУДАРСТВЕННАЯ ТЕЛЕВИЗИОННАЯ И РАДИОВЕЩАТЕЛЬНАЯ КОМПАНИЯ "КАЛУГА"</t>
  </si>
  <si>
    <t>Оказание информационных услуг, посвященных деятельности Законодательного Собрания Калужской области на телевизионном канале СМИ, осуществляющего производство и распространение информационных материалов на канале телевидения</t>
  </si>
  <si>
    <t>ОБЩЕСТВО С ОГРАНИЧЕННОЙ ОТВЕТСТВЕННОСТЬЮ "ТЕЛЕРАДИОКОМПАНИЯ "НИКА""</t>
  </si>
  <si>
    <t>ОБЩЕСТВО С ОГРАНИЧЕННОЙ ОТВЕТСТВЕННОСТЬЮ "ЭКСПРЕСС"</t>
  </si>
  <si>
    <t>Оказание услуг по опубликованию информационных материалов о деятельности Законодательного Собрания Калужской области в средствах массовой информации на территории г. Людиново и Людиновского района Калужской области</t>
  </si>
  <si>
    <t>ГОСУДАРСТВЕННОЕ АВТОНОМНОЕ УЧРЕЖДЕНИЕ КАЛУЖСКОЙ ОБЛАСТИ "МЕДИАКОРПОРАЦИЯ "КАЛУГА СЕГОДНЯ"</t>
  </si>
  <si>
    <t>Оказание услуг по опубликованию информационных материалов о деятельности Законодательного Собрания Калужской области в средстве массовой информации, распространяемом на территории г. Балабаново, г. Боровск, г. Ермолино, с. Ворсино, д. Кривское Калужской области</t>
  </si>
  <si>
    <t>60.10.11.000
60.20.12.000</t>
  </si>
  <si>
    <t>Оказание информационных услуг, посвященных деятельности Законодательного Собрания Калужской области на телевизионном канале СМИ, осуществляющего производство и распространение информационных материалов на канале телевидения на территории муниципального образования «Город Киров и Кировский район» Калужской области</t>
  </si>
  <si>
    <t xml:space="preserve">ОБЩЕСТВО С ОГРАНИЧЕННОЙ ОТВЕТСТВЕННОСТЬЮ "РЕГНУМ" </t>
  </si>
  <si>
    <t>ОБЩЕСТВО С ОГРАНИЧЕННОЙ ОТВЕТСТВЕННОСТЬЮ "РЯЗАНЬ-ИНФО"</t>
  </si>
  <si>
    <t>ОБЩЕСТВО С ОГРАНИЧЕННОЙ ОТВЕТСТВЕННОСТЬЮ "СТУДИЯ ГРАММАТИКА"</t>
  </si>
  <si>
    <t>ЗАКРЫТОЕ АКЦИОНЕРНОЕ ОБЩЕСТВО "ИНФОРМАЦИОННОЕ АГЕНТСТВО "ИНТЕРФАКС-ЦЕНТР"</t>
  </si>
  <si>
    <t>оказание услуг по опубликованию информационных материалов о деятельности Законодательного Собрания Калужской области в средстве массовой информации, распространяемом на территории г. Обнинска Калужской области</t>
  </si>
  <si>
    <t xml:space="preserve">ОБЩЕСТВО С ОГРАНИЧЕННОЙ ОТВЕТСТВЕННОСТЬЮ "МАК-МЕДИА" </t>
  </si>
  <si>
    <t>ИНДИВИДУАЛЬНЫЙ ПРЕДПРИНИМАТЕЛЬ ИЛЬИН АЛЕКСЕЙ ВЛАДИМИРОВИЧ</t>
  </si>
  <si>
    <t>Министерство внутренней политики и массовых коммуникаций Калужской области</t>
  </si>
  <si>
    <t>1201</t>
  </si>
  <si>
    <t>92.40.10.119</t>
  </si>
  <si>
    <t>Размещение официальной информации на телевидении</t>
  </si>
  <si>
    <t>ГТРК "Калуга"</t>
  </si>
  <si>
    <t>Размещение официальной информации на канале радиовещания</t>
  </si>
  <si>
    <t>Общество с ограниченной ответственностью "Инком Радио"</t>
  </si>
  <si>
    <t>1202</t>
  </si>
  <si>
    <t>Размещение официальной информации в печатном издании</t>
  </si>
  <si>
    <t xml:space="preserve">Муниципальное казенное учреждение "Редакция газеты "Балабаново" </t>
  </si>
  <si>
    <t xml:space="preserve">Муниципальное автономное учреждение "Сухиничская редакция газеты "Организатор" </t>
  </si>
  <si>
    <t xml:space="preserve">муниципальное автономное учреждение "Редакция газеты "Козельск", Козельского района Калужской области </t>
  </si>
  <si>
    <t xml:space="preserve">Автономная некоммерческая организация "Редакция газеты "Юхновские вести" </t>
  </si>
  <si>
    <t xml:space="preserve">Унитарное муниципальное предприятие Муниципального района "Малоярославецкий район"- "Редакция газеты "Маяк" </t>
  </si>
  <si>
    <t>Муниципальное унитарное предприятие 'Редакция газеты "Заря"</t>
  </si>
  <si>
    <t>Автономное учреждение "Редакция газеты "Наш город"</t>
  </si>
  <si>
    <t>АНО "Редакция газеты "Искра"</t>
  </si>
  <si>
    <t xml:space="preserve">Автономная некоммерческая организация "Редакция Мещовской районной газеты "Восход" </t>
  </si>
  <si>
    <t>АНО "Редакция газеты "Новая жизнь"</t>
  </si>
  <si>
    <t>Муниципальное автономное учреждение "Редакция газеты "Думиничские вести" МР "Думиничский район"</t>
  </si>
  <si>
    <t>Муниципальное бюджетное учреждение "Барятинская редакция газеты "Сельские зори"</t>
  </si>
  <si>
    <t xml:space="preserve">Автономная некоммерческая организация "Редакция газеты "Бетлицкий Вестник" </t>
  </si>
  <si>
    <t xml:space="preserve">Муниципальное автономное учреждение Боровского района "Районный информационный центр" </t>
  </si>
  <si>
    <t>МБУ "Редакция газеты "Калужская неделя"</t>
  </si>
  <si>
    <t>Муниципальное автономное некоммерческое учреждение Редакция газеты "Бабынинский вестник"</t>
  </si>
  <si>
    <t>МБУ "Редакция газеты "Родной край" муниципального района "Хвастовичский район Калужской области"</t>
  </si>
  <si>
    <t>АНО "Редакция газеты "Жуковский вестник"</t>
  </si>
  <si>
    <t>МУП "Редакция районной газеты "Новое время"</t>
  </si>
  <si>
    <t>92.40.10.120</t>
  </si>
  <si>
    <t>Общество с ограниченной ответственностью "НГ-РЕГИОН"</t>
  </si>
  <si>
    <t>92.40.10.122</t>
  </si>
  <si>
    <t>Общество с ограниченной ответственностью "Обнинский вестник"</t>
  </si>
  <si>
    <t>92.40.10.123</t>
  </si>
  <si>
    <t>Общество с ограниченной ответственностью "АЛ-ГРУПП"</t>
  </si>
  <si>
    <t>92.40.10.124</t>
  </si>
  <si>
    <t>ООО "Агентство"Комсомольская правда-Калуга"</t>
  </si>
  <si>
    <t>АНО "Редакция газеты "Мосальская газета"</t>
  </si>
  <si>
    <t>Унитарное муниципальное предприятие "Редакция газеты "Малоярославецкий край"</t>
  </si>
  <si>
    <t>Общество с ограниченной ответственностью "Мак-Медиа"</t>
  </si>
  <si>
    <t>1204</t>
  </si>
  <si>
    <t>Подготовка и размещение  информационных сообщений в сети Интернет</t>
  </si>
  <si>
    <t>ООО "ПОЛИТ.РУ"</t>
  </si>
  <si>
    <t>ООО "Давдывов Индекс"</t>
  </si>
  <si>
    <t>ООО "Регнум"</t>
  </si>
  <si>
    <t>Индивидуальный предприниматель Ильин Алексей Владимирович</t>
  </si>
  <si>
    <t>ООО "Калужские новости"</t>
  </si>
  <si>
    <t>ИП Писаревский А.А.</t>
  </si>
  <si>
    <t>ЗАО "Интерфакс-Центр"</t>
  </si>
  <si>
    <t>ФЕДЕРАЛЬНОЕ ГОСУДАРСТВЕННОЕ УНИТАРНОЕ ПРЕДПРИЯТИЕ "МЕЖДУНАРОДНОЕ ИНФОРМАЦИОННОЕ АГЕНТСТВО "РОССИЯ СЕГОДНЯ"</t>
  </si>
  <si>
    <t>Общество  с   ограниченной ответственностью "СМАРТМЕДИА"</t>
  </si>
  <si>
    <t>ООО "Студия Грамматика"</t>
  </si>
  <si>
    <t xml:space="preserve">Возмещение затрат, связанных с осуществлением деятельности по производству и выпуску социально значимых программ, в том числе освещению общественно значимых мероприятий, проводимых на территории Калужской области </t>
  </si>
  <si>
    <t>ООО "ТРК "Ника"</t>
  </si>
  <si>
    <t>Предоставление субсидии на финансовое обеспечение выполнения государственного задания на оказание государственных услуг</t>
  </si>
  <si>
    <t>Е.В. Шатова            8(4842)778-127</t>
  </si>
  <si>
    <t>Периодичность: полугодовая</t>
  </si>
  <si>
    <t>Единица измерения: руб.</t>
  </si>
  <si>
    <t>Законодательное Собрание Калужской области</t>
  </si>
  <si>
    <t>0900382870</t>
  </si>
  <si>
    <t xml:space="preserve">МАУ "Редакция газеты "Вестник" МР "Ульяновский район" Калужской области </t>
  </si>
  <si>
    <t>Общество с ограниченной ответственностью "Ель-Медиа"</t>
  </si>
  <si>
    <t>ФЕДЕРАЛЬНОЕ ГОСУДАРСТВЕННОЕ УНИТАРНОЕ ПРЕДПРИЯТИЕ "ИНФОРМАЦИОННОЕ ТЕЛЕГРАФНОЕ АГЕНТСТВО РОССИИ (ИТАР-ТАСС)"</t>
  </si>
  <si>
    <t>Общество с ограниченной ответственностью "Медиа-Калуга"</t>
  </si>
  <si>
    <t>ОБЩЕСТВО С ОГРАНИЧЕННОЙ ОТВЕТСТВЕННОСТЬЮ "АГЕНТСТВО "КОМСОМОЛЬСКАЯ ПРАВДА-КАЛУГА"</t>
  </si>
  <si>
    <t>ИТОГО:</t>
  </si>
  <si>
    <t>ВСЕГО:</t>
  </si>
  <si>
    <t xml:space="preserve">Муниципальное автономное учреждение "Редакция газеты "Людиновский рабочий" </t>
  </si>
  <si>
    <t>ГБУ КО "Издательский дом "Калужские Губернские ведомости"</t>
  </si>
  <si>
    <t>на 01 января 2021 г.</t>
  </si>
  <si>
    <t xml:space="preserve">Муниципальное казенное учреждение "Редакция газеты "Знамя труда" </t>
  </si>
  <si>
    <t xml:space="preserve">Муниципальное бюджетное учреждение муниципального  района "Износковский район" "Редакция газеты "Рассвет" </t>
  </si>
  <si>
    <t>Общество с ограниченной ответственностью "Издательство "Сельская жизнь"</t>
  </si>
  <si>
    <t>Акционерное общество "Издательский дом "Комсомольская правда"</t>
  </si>
  <si>
    <t>К.С. Башкатова</t>
  </si>
  <si>
    <t>Заместитель Губернатора              Калужской области –                      руководитель администрации Губернатора Калужской области</t>
  </si>
  <si>
    <t xml:space="preserve">Муниципальное казенное учреждение муниципального района "Ферзиковский район» Калужской области "Редакция газеты "Ферзиковские вести" </t>
  </si>
  <si>
    <t xml:space="preserve">муниципальное автономное учреждение "Редакция газеты муниципального района"Перемышльский район" "Наша жизнь" </t>
  </si>
  <si>
    <t>Общество с ограниченной ответственностью "Редакция городской газеты "Обнинск"</t>
  </si>
  <si>
    <t xml:space="preserve">ГАУ КО "Медиакорпорация "Калуга Сегодня"                                                 </t>
  </si>
  <si>
    <t>ОБЩЕСТВО С ОГРАНИЧЕННОЙ ОТВЕТСТВЕННОСТЬЮ "ТЕЛЕРАДИОКОМПАНИЯ "НИКА"</t>
  </si>
  <si>
    <t xml:space="preserve">                                      (должность)                                                                   (подпись)                             (расшифровка подписи)</t>
  </si>
  <si>
    <t xml:space="preserve">                                      (должность)                                                                   (подпись)                             (расшифровка подписи)              телефон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</si>
</sst>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/>
    <xf numFmtId="0" fontId="6" fillId="2" borderId="0" xfId="0" applyFont="1" applyFill="1" applyBorder="1" applyAlignment="1">
      <alignment horizontal="left" wrapText="1"/>
    </xf>
    <xf numFmtId="4" fontId="6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/>
    <xf numFmtId="0" fontId="4" fillId="0" borderId="0" xfId="0" applyFont="1" applyAlignment="1">
      <alignment horizontal="center"/>
    </xf>
    <xf numFmtId="14" fontId="4" fillId="0" borderId="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/>
    <xf numFmtId="4" fontId="4" fillId="0" borderId="0" xfId="0" applyNumberFormat="1" applyFont="1" applyAlignment="1">
      <alignment vertical="top"/>
    </xf>
    <xf numFmtId="0" fontId="7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top"/>
    </xf>
    <xf numFmtId="4" fontId="9" fillId="2" borderId="1" xfId="0" applyNumberFormat="1" applyFont="1" applyFill="1" applyBorder="1" applyAlignment="1">
      <alignment horizontal="center" vertical="top"/>
    </xf>
    <xf numFmtId="4" fontId="9" fillId="0" borderId="3" xfId="0" applyNumberFormat="1" applyFont="1" applyBorder="1" applyAlignment="1">
      <alignment horizontal="center" vertical="top"/>
    </xf>
    <xf numFmtId="0" fontId="6" fillId="2" borderId="7" xfId="0" applyFont="1" applyFill="1" applyBorder="1" applyAlignment="1">
      <alignment horizontal="right" vertical="top" wrapText="1"/>
    </xf>
    <xf numFmtId="0" fontId="6" fillId="2" borderId="4" xfId="0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/>
    </xf>
    <xf numFmtId="0" fontId="9" fillId="0" borderId="4" xfId="0" applyFont="1" applyBorder="1" applyAlignment="1">
      <alignment horizontal="right" vertical="top"/>
    </xf>
    <xf numFmtId="0" fontId="9" fillId="0" borderId="2" xfId="0" applyFont="1" applyBorder="1" applyAlignment="1">
      <alignment horizontal="right" vertical="top"/>
    </xf>
    <xf numFmtId="0" fontId="6" fillId="2" borderId="8" xfId="0" applyFont="1" applyFill="1" applyBorder="1" applyAlignment="1">
      <alignment horizontal="right" vertical="top" wrapText="1"/>
    </xf>
    <xf numFmtId="0" fontId="6" fillId="2" borderId="6" xfId="0" applyFont="1" applyFill="1" applyBorder="1" applyAlignment="1">
      <alignment horizontal="right" vertical="top" wrapText="1"/>
    </xf>
    <xf numFmtId="0" fontId="6" fillId="2" borderId="9" xfId="0" applyFont="1" applyFill="1" applyBorder="1" applyAlignment="1">
      <alignment horizontal="right" vertical="top" wrapText="1"/>
    </xf>
    <xf numFmtId="0" fontId="8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Border="1" applyAlignment="1"/>
    <xf numFmtId="0" fontId="0" fillId="0" borderId="0" xfId="0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7"/>
  <sheetViews>
    <sheetView tabSelected="1" workbookViewId="0">
      <selection activeCell="E138" sqref="E138"/>
    </sheetView>
  </sheetViews>
  <sheetFormatPr defaultRowHeight="14.4" x14ac:dyDescent="0.3"/>
  <cols>
    <col min="1" max="1" width="10.5546875" customWidth="1"/>
    <col min="2" max="2" width="7.44140625" style="15" customWidth="1"/>
    <col min="3" max="3" width="11.5546875" style="15" customWidth="1"/>
    <col min="4" max="4" width="8.109375" style="15" customWidth="1"/>
    <col min="5" max="5" width="10.33203125" style="15" customWidth="1"/>
    <col min="6" max="6" width="26.109375" style="17" customWidth="1"/>
    <col min="7" max="7" width="25.88671875" style="17" customWidth="1"/>
    <col min="8" max="9" width="19.109375" customWidth="1"/>
    <col min="10" max="10" width="10" bestFit="1" customWidth="1"/>
    <col min="13" max="14" width="11.6640625" bestFit="1" customWidth="1"/>
  </cols>
  <sheetData>
    <row r="1" spans="1:18" ht="117" customHeight="1" x14ac:dyDescent="0.3">
      <c r="H1" s="62" t="s">
        <v>15</v>
      </c>
      <c r="I1" s="62"/>
    </row>
    <row r="2" spans="1:18" x14ac:dyDescent="0.3">
      <c r="F2" s="18" t="s">
        <v>16</v>
      </c>
    </row>
    <row r="3" spans="1:18" ht="29.25" customHeight="1" x14ac:dyDescent="0.3">
      <c r="B3" s="64" t="s">
        <v>17</v>
      </c>
      <c r="C3" s="64"/>
      <c r="D3" s="64"/>
      <c r="E3" s="64"/>
      <c r="F3" s="64"/>
      <c r="G3" s="64"/>
      <c r="H3" s="64"/>
    </row>
    <row r="4" spans="1:18" x14ac:dyDescent="0.3">
      <c r="F4" s="19" t="s">
        <v>177</v>
      </c>
    </row>
    <row r="5" spans="1:18" ht="15" x14ac:dyDescent="0.25">
      <c r="B5" s="11"/>
      <c r="C5" s="11"/>
      <c r="D5" s="11"/>
      <c r="E5" s="11"/>
      <c r="F5" s="65" t="s">
        <v>20</v>
      </c>
      <c r="G5" s="65"/>
      <c r="H5" s="65"/>
      <c r="I5" s="65"/>
      <c r="M5" s="2"/>
      <c r="N5" s="2"/>
      <c r="O5" s="2"/>
      <c r="P5" s="3"/>
      <c r="Q5" s="3"/>
      <c r="R5" s="2"/>
    </row>
    <row r="6" spans="1:18" x14ac:dyDescent="0.3">
      <c r="A6" s="2" t="s">
        <v>19</v>
      </c>
      <c r="B6" s="11"/>
      <c r="C6" s="11"/>
      <c r="D6" s="11"/>
      <c r="E6" s="11"/>
      <c r="F6" s="20" t="s">
        <v>21</v>
      </c>
      <c r="I6" s="1" t="s">
        <v>10</v>
      </c>
    </row>
    <row r="7" spans="1:18" ht="18.75" customHeight="1" x14ac:dyDescent="0.3">
      <c r="A7" s="2" t="s">
        <v>164</v>
      </c>
      <c r="B7" s="11"/>
      <c r="C7" s="11"/>
      <c r="D7" s="11"/>
      <c r="E7" s="11"/>
      <c r="F7" s="20"/>
      <c r="H7" s="4" t="s">
        <v>11</v>
      </c>
      <c r="I7" s="12">
        <v>44197</v>
      </c>
    </row>
    <row r="8" spans="1:18" ht="18.75" customHeight="1" x14ac:dyDescent="0.3">
      <c r="A8" s="70" t="s">
        <v>165</v>
      </c>
      <c r="B8" s="70"/>
      <c r="C8" s="70"/>
      <c r="D8" s="11"/>
      <c r="E8" s="11"/>
      <c r="F8" s="20"/>
      <c r="H8" s="4" t="s">
        <v>12</v>
      </c>
      <c r="I8" s="1">
        <v>10863435</v>
      </c>
    </row>
    <row r="9" spans="1:18" ht="18.75" customHeight="1" x14ac:dyDescent="0.3">
      <c r="A9" s="8"/>
      <c r="B9" s="16"/>
      <c r="C9" s="16"/>
      <c r="D9" s="11"/>
      <c r="E9" s="11"/>
      <c r="F9" s="20"/>
      <c r="H9" s="4" t="s">
        <v>13</v>
      </c>
      <c r="I9" s="1">
        <v>29701000</v>
      </c>
    </row>
    <row r="10" spans="1:18" ht="18.75" customHeight="1" x14ac:dyDescent="0.25">
      <c r="B10" s="16"/>
      <c r="C10" s="16"/>
      <c r="D10" s="11"/>
      <c r="E10" s="11"/>
      <c r="F10" s="20"/>
      <c r="H10" s="4"/>
      <c r="I10" s="1"/>
    </row>
    <row r="11" spans="1:18" ht="18.75" customHeight="1" x14ac:dyDescent="0.3">
      <c r="B11" s="16"/>
      <c r="C11" s="16"/>
      <c r="D11" s="11"/>
      <c r="E11" s="11"/>
      <c r="F11" s="20"/>
      <c r="H11" s="4" t="s">
        <v>14</v>
      </c>
      <c r="I11" s="1">
        <v>383</v>
      </c>
    </row>
    <row r="12" spans="1:18" ht="18.75" customHeight="1" x14ac:dyDescent="0.25">
      <c r="B12" s="16"/>
      <c r="C12" s="16"/>
      <c r="D12" s="11"/>
      <c r="E12" s="11"/>
      <c r="F12" s="20"/>
      <c r="H12" s="4"/>
      <c r="I12" s="5"/>
    </row>
    <row r="13" spans="1:18" ht="29.25" customHeight="1" x14ac:dyDescent="0.3">
      <c r="A13" s="63" t="s">
        <v>18</v>
      </c>
      <c r="B13" s="68"/>
      <c r="C13" s="68"/>
      <c r="D13" s="69"/>
      <c r="E13" s="66" t="s">
        <v>3</v>
      </c>
      <c r="F13" s="66" t="s">
        <v>0</v>
      </c>
      <c r="G13" s="66" t="s">
        <v>5</v>
      </c>
      <c r="H13" s="66" t="s">
        <v>6</v>
      </c>
      <c r="I13" s="66" t="s">
        <v>7</v>
      </c>
    </row>
    <row r="14" spans="1:18" ht="76.5" customHeight="1" x14ac:dyDescent="0.3">
      <c r="A14" s="63"/>
      <c r="B14" s="22" t="s">
        <v>1</v>
      </c>
      <c r="C14" s="22" t="s">
        <v>2</v>
      </c>
      <c r="D14" s="22" t="s">
        <v>4</v>
      </c>
      <c r="E14" s="67"/>
      <c r="F14" s="67"/>
      <c r="G14" s="67"/>
      <c r="H14" s="67"/>
      <c r="I14" s="67"/>
    </row>
    <row r="15" spans="1:18" s="14" customFormat="1" ht="31.5" customHeight="1" x14ac:dyDescent="0.3">
      <c r="A15" s="61" t="s">
        <v>109</v>
      </c>
      <c r="B15" s="30" t="s">
        <v>110</v>
      </c>
      <c r="C15" s="29">
        <v>5000298711</v>
      </c>
      <c r="D15" s="29">
        <v>244</v>
      </c>
      <c r="E15" s="29" t="s">
        <v>111</v>
      </c>
      <c r="F15" s="38" t="s">
        <v>112</v>
      </c>
      <c r="G15" s="38" t="s">
        <v>113</v>
      </c>
      <c r="H15" s="40">
        <v>4999897.2</v>
      </c>
      <c r="I15" s="40">
        <v>4999897.2</v>
      </c>
      <c r="J15" s="13"/>
      <c r="K15" s="13"/>
    </row>
    <row r="16" spans="1:18" s="14" customFormat="1" ht="39" customHeight="1" x14ac:dyDescent="0.3">
      <c r="A16" s="61"/>
      <c r="B16" s="30" t="s">
        <v>110</v>
      </c>
      <c r="C16" s="29">
        <v>5000298711</v>
      </c>
      <c r="D16" s="29">
        <v>244</v>
      </c>
      <c r="E16" s="29" t="s">
        <v>111</v>
      </c>
      <c r="F16" s="38" t="s">
        <v>114</v>
      </c>
      <c r="G16" s="38" t="s">
        <v>115</v>
      </c>
      <c r="H16" s="40">
        <v>1492500</v>
      </c>
      <c r="I16" s="40">
        <v>1492500</v>
      </c>
    </row>
    <row r="17" spans="1:9" s="14" customFormat="1" ht="43.5" customHeight="1" x14ac:dyDescent="0.3">
      <c r="A17" s="61"/>
      <c r="B17" s="30" t="s">
        <v>110</v>
      </c>
      <c r="C17" s="30" t="s">
        <v>167</v>
      </c>
      <c r="D17" s="29">
        <v>244</v>
      </c>
      <c r="E17" s="29" t="s">
        <v>137</v>
      </c>
      <c r="F17" s="38" t="s">
        <v>114</v>
      </c>
      <c r="G17" s="38" t="s">
        <v>115</v>
      </c>
      <c r="H17" s="40">
        <v>40000</v>
      </c>
      <c r="I17" s="40">
        <v>40000</v>
      </c>
    </row>
    <row r="18" spans="1:9" s="14" customFormat="1" ht="36.75" customHeight="1" x14ac:dyDescent="0.3">
      <c r="A18" s="61"/>
      <c r="B18" s="30" t="s">
        <v>116</v>
      </c>
      <c r="C18" s="29">
        <v>5000298711</v>
      </c>
      <c r="D18" s="29">
        <v>244</v>
      </c>
      <c r="E18" s="29" t="s">
        <v>111</v>
      </c>
      <c r="F18" s="38" t="s">
        <v>117</v>
      </c>
      <c r="G18" s="38" t="s">
        <v>118</v>
      </c>
      <c r="H18" s="40">
        <v>325000</v>
      </c>
      <c r="I18" s="40">
        <v>325000</v>
      </c>
    </row>
    <row r="19" spans="1:9" s="14" customFormat="1" ht="39.75" customHeight="1" x14ac:dyDescent="0.3">
      <c r="A19" s="61"/>
      <c r="B19" s="30" t="s">
        <v>116</v>
      </c>
      <c r="C19" s="29">
        <v>5000298711</v>
      </c>
      <c r="D19" s="29">
        <v>244</v>
      </c>
      <c r="E19" s="29" t="s">
        <v>111</v>
      </c>
      <c r="F19" s="38" t="s">
        <v>117</v>
      </c>
      <c r="G19" s="38" t="s">
        <v>175</v>
      </c>
      <c r="H19" s="40">
        <v>200641.15</v>
      </c>
      <c r="I19" s="40">
        <v>200641.13</v>
      </c>
    </row>
    <row r="20" spans="1:9" s="14" customFormat="1" ht="64.5" customHeight="1" x14ac:dyDescent="0.3">
      <c r="A20" s="61"/>
      <c r="B20" s="30" t="s">
        <v>116</v>
      </c>
      <c r="C20" s="29">
        <v>5000298711</v>
      </c>
      <c r="D20" s="29">
        <v>244</v>
      </c>
      <c r="E20" s="29" t="s">
        <v>111</v>
      </c>
      <c r="F20" s="38" t="s">
        <v>117</v>
      </c>
      <c r="G20" s="38" t="s">
        <v>184</v>
      </c>
      <c r="H20" s="40">
        <v>351000</v>
      </c>
      <c r="I20" s="40">
        <v>351000</v>
      </c>
    </row>
    <row r="21" spans="1:9" s="14" customFormat="1" ht="66" customHeight="1" x14ac:dyDescent="0.3">
      <c r="A21" s="61"/>
      <c r="B21" s="30" t="s">
        <v>116</v>
      </c>
      <c r="C21" s="29">
        <v>5000298711</v>
      </c>
      <c r="D21" s="29">
        <v>244</v>
      </c>
      <c r="E21" s="29" t="s">
        <v>111</v>
      </c>
      <c r="F21" s="38" t="s">
        <v>117</v>
      </c>
      <c r="G21" s="38" t="s">
        <v>185</v>
      </c>
      <c r="H21" s="40">
        <v>351000</v>
      </c>
      <c r="I21" s="40">
        <v>351000</v>
      </c>
    </row>
    <row r="22" spans="1:9" s="14" customFormat="1" ht="40.5" customHeight="1" x14ac:dyDescent="0.3">
      <c r="A22" s="61"/>
      <c r="B22" s="30" t="s">
        <v>116</v>
      </c>
      <c r="C22" s="29">
        <v>5000298711</v>
      </c>
      <c r="D22" s="29">
        <v>244</v>
      </c>
      <c r="E22" s="29" t="s">
        <v>111</v>
      </c>
      <c r="F22" s="38" t="s">
        <v>117</v>
      </c>
      <c r="G22" s="38" t="s">
        <v>119</v>
      </c>
      <c r="H22" s="40">
        <v>351000</v>
      </c>
      <c r="I22" s="40">
        <v>351000</v>
      </c>
    </row>
    <row r="23" spans="1:9" s="14" customFormat="1" ht="52.8" x14ac:dyDescent="0.3">
      <c r="A23" s="61"/>
      <c r="B23" s="30" t="s">
        <v>116</v>
      </c>
      <c r="C23" s="29">
        <v>5000298711</v>
      </c>
      <c r="D23" s="29">
        <v>244</v>
      </c>
      <c r="E23" s="29" t="s">
        <v>111</v>
      </c>
      <c r="F23" s="38" t="s">
        <v>117</v>
      </c>
      <c r="G23" s="38" t="s">
        <v>120</v>
      </c>
      <c r="H23" s="40">
        <v>351000</v>
      </c>
      <c r="I23" s="40">
        <v>351000</v>
      </c>
    </row>
    <row r="24" spans="1:9" s="14" customFormat="1" ht="39.6" x14ac:dyDescent="0.3">
      <c r="A24" s="61"/>
      <c r="B24" s="30" t="s">
        <v>116</v>
      </c>
      <c r="C24" s="29">
        <v>5000298711</v>
      </c>
      <c r="D24" s="29">
        <v>244</v>
      </c>
      <c r="E24" s="29" t="s">
        <v>111</v>
      </c>
      <c r="F24" s="38" t="s">
        <v>117</v>
      </c>
      <c r="G24" s="38" t="s">
        <v>121</v>
      </c>
      <c r="H24" s="40">
        <v>351000</v>
      </c>
      <c r="I24" s="40">
        <v>351000</v>
      </c>
    </row>
    <row r="25" spans="1:9" s="14" customFormat="1" ht="66" x14ac:dyDescent="0.3">
      <c r="A25" s="61"/>
      <c r="B25" s="30" t="s">
        <v>116</v>
      </c>
      <c r="C25" s="29">
        <v>5000298711</v>
      </c>
      <c r="D25" s="29">
        <v>244</v>
      </c>
      <c r="E25" s="29" t="s">
        <v>111</v>
      </c>
      <c r="F25" s="38" t="s">
        <v>117</v>
      </c>
      <c r="G25" s="38" t="s">
        <v>122</v>
      </c>
      <c r="H25" s="40">
        <v>351000</v>
      </c>
      <c r="I25" s="40">
        <v>351000</v>
      </c>
    </row>
    <row r="26" spans="1:9" s="14" customFormat="1" ht="37.5" customHeight="1" x14ac:dyDescent="0.3">
      <c r="A26" s="61"/>
      <c r="B26" s="30" t="s">
        <v>116</v>
      </c>
      <c r="C26" s="29">
        <v>5000298711</v>
      </c>
      <c r="D26" s="29">
        <v>244</v>
      </c>
      <c r="E26" s="29" t="s">
        <v>111</v>
      </c>
      <c r="F26" s="38" t="s">
        <v>117</v>
      </c>
      <c r="G26" s="38" t="s">
        <v>123</v>
      </c>
      <c r="H26" s="40">
        <v>351000</v>
      </c>
      <c r="I26" s="40">
        <v>351000</v>
      </c>
    </row>
    <row r="27" spans="1:9" s="14" customFormat="1" ht="39.6" x14ac:dyDescent="0.3">
      <c r="A27" s="61"/>
      <c r="B27" s="30" t="s">
        <v>116</v>
      </c>
      <c r="C27" s="29">
        <v>5000298711</v>
      </c>
      <c r="D27" s="29">
        <v>244</v>
      </c>
      <c r="E27" s="29" t="s">
        <v>111</v>
      </c>
      <c r="F27" s="38" t="s">
        <v>117</v>
      </c>
      <c r="G27" s="38" t="s">
        <v>178</v>
      </c>
      <c r="H27" s="40">
        <v>351000</v>
      </c>
      <c r="I27" s="40">
        <v>351000</v>
      </c>
    </row>
    <row r="28" spans="1:9" s="14" customFormat="1" ht="44.25" customHeight="1" x14ac:dyDescent="0.3">
      <c r="A28" s="61"/>
      <c r="B28" s="30" t="s">
        <v>116</v>
      </c>
      <c r="C28" s="29">
        <v>5000298711</v>
      </c>
      <c r="D28" s="29">
        <v>244</v>
      </c>
      <c r="E28" s="29" t="s">
        <v>111</v>
      </c>
      <c r="F28" s="38" t="s">
        <v>117</v>
      </c>
      <c r="G28" s="38" t="s">
        <v>124</v>
      </c>
      <c r="H28" s="40">
        <v>338000</v>
      </c>
      <c r="I28" s="40">
        <v>338000</v>
      </c>
    </row>
    <row r="29" spans="1:9" s="14" customFormat="1" ht="39.6" x14ac:dyDescent="0.3">
      <c r="A29" s="61"/>
      <c r="B29" s="30" t="s">
        <v>116</v>
      </c>
      <c r="C29" s="29">
        <v>5000298711</v>
      </c>
      <c r="D29" s="29">
        <v>244</v>
      </c>
      <c r="E29" s="29" t="s">
        <v>111</v>
      </c>
      <c r="F29" s="38" t="s">
        <v>117</v>
      </c>
      <c r="G29" s="38" t="s">
        <v>125</v>
      </c>
      <c r="H29" s="40">
        <v>338000</v>
      </c>
      <c r="I29" s="40">
        <v>338000</v>
      </c>
    </row>
    <row r="30" spans="1:9" s="14" customFormat="1" ht="52.8" x14ac:dyDescent="0.3">
      <c r="A30" s="61"/>
      <c r="B30" s="30" t="s">
        <v>116</v>
      </c>
      <c r="C30" s="29">
        <v>5000298711</v>
      </c>
      <c r="D30" s="29">
        <v>244</v>
      </c>
      <c r="E30" s="29" t="s">
        <v>111</v>
      </c>
      <c r="F30" s="38" t="s">
        <v>117</v>
      </c>
      <c r="G30" s="38" t="s">
        <v>126</v>
      </c>
      <c r="H30" s="40">
        <v>312000</v>
      </c>
      <c r="I30" s="40">
        <v>312000</v>
      </c>
    </row>
    <row r="31" spans="1:9" s="14" customFormat="1" ht="39.6" x14ac:dyDescent="0.3">
      <c r="A31" s="61"/>
      <c r="B31" s="30" t="s">
        <v>116</v>
      </c>
      <c r="C31" s="29">
        <v>5000298711</v>
      </c>
      <c r="D31" s="29">
        <v>244</v>
      </c>
      <c r="E31" s="29" t="s">
        <v>111</v>
      </c>
      <c r="F31" s="38" t="s">
        <v>117</v>
      </c>
      <c r="G31" s="38" t="s">
        <v>127</v>
      </c>
      <c r="H31" s="40">
        <v>351000</v>
      </c>
      <c r="I31" s="40">
        <v>351000</v>
      </c>
    </row>
    <row r="32" spans="1:9" s="14" customFormat="1" ht="52.8" x14ac:dyDescent="0.3">
      <c r="A32" s="61"/>
      <c r="B32" s="30" t="s">
        <v>116</v>
      </c>
      <c r="C32" s="29">
        <v>5000298711</v>
      </c>
      <c r="D32" s="29">
        <v>244</v>
      </c>
      <c r="E32" s="29" t="s">
        <v>111</v>
      </c>
      <c r="F32" s="38" t="s">
        <v>117</v>
      </c>
      <c r="G32" s="38" t="s">
        <v>128</v>
      </c>
      <c r="H32" s="40">
        <v>351000</v>
      </c>
      <c r="I32" s="40">
        <v>351000</v>
      </c>
    </row>
    <row r="33" spans="1:9" s="14" customFormat="1" ht="52.8" x14ac:dyDescent="0.3">
      <c r="A33" s="61"/>
      <c r="B33" s="30" t="s">
        <v>116</v>
      </c>
      <c r="C33" s="29">
        <v>5000298711</v>
      </c>
      <c r="D33" s="29">
        <v>244</v>
      </c>
      <c r="E33" s="29" t="s">
        <v>111</v>
      </c>
      <c r="F33" s="38" t="s">
        <v>117</v>
      </c>
      <c r="G33" s="38" t="s">
        <v>129</v>
      </c>
      <c r="H33" s="40">
        <v>338000</v>
      </c>
      <c r="I33" s="40">
        <v>338000</v>
      </c>
    </row>
    <row r="34" spans="1:9" s="14" customFormat="1" ht="39.6" x14ac:dyDescent="0.3">
      <c r="A34" s="61"/>
      <c r="B34" s="30" t="s">
        <v>116</v>
      </c>
      <c r="C34" s="29">
        <v>5000298711</v>
      </c>
      <c r="D34" s="29">
        <v>244</v>
      </c>
      <c r="E34" s="29" t="s">
        <v>111</v>
      </c>
      <c r="F34" s="38" t="s">
        <v>117</v>
      </c>
      <c r="G34" s="38" t="s">
        <v>130</v>
      </c>
      <c r="H34" s="40">
        <v>338000</v>
      </c>
      <c r="I34" s="40">
        <v>338000</v>
      </c>
    </row>
    <row r="35" spans="1:9" s="14" customFormat="1" ht="39.6" x14ac:dyDescent="0.3">
      <c r="A35" s="61"/>
      <c r="B35" s="30" t="s">
        <v>116</v>
      </c>
      <c r="C35" s="29">
        <v>5000298711</v>
      </c>
      <c r="D35" s="29">
        <v>244</v>
      </c>
      <c r="E35" s="29" t="s">
        <v>111</v>
      </c>
      <c r="F35" s="38" t="s">
        <v>117</v>
      </c>
      <c r="G35" s="38" t="s">
        <v>168</v>
      </c>
      <c r="H35" s="40">
        <v>346970</v>
      </c>
      <c r="I35" s="40">
        <v>346970</v>
      </c>
    </row>
    <row r="36" spans="1:9" s="14" customFormat="1" ht="52.8" x14ac:dyDescent="0.3">
      <c r="A36" s="61"/>
      <c r="B36" s="30" t="s">
        <v>116</v>
      </c>
      <c r="C36" s="29">
        <v>5000298711</v>
      </c>
      <c r="D36" s="29">
        <v>244</v>
      </c>
      <c r="E36" s="29" t="s">
        <v>111</v>
      </c>
      <c r="F36" s="38" t="s">
        <v>117</v>
      </c>
      <c r="G36" s="38" t="s">
        <v>131</v>
      </c>
      <c r="H36" s="40">
        <v>351000</v>
      </c>
      <c r="I36" s="40">
        <v>351000</v>
      </c>
    </row>
    <row r="37" spans="1:9" s="14" customFormat="1" ht="52.8" x14ac:dyDescent="0.3">
      <c r="A37" s="61"/>
      <c r="B37" s="30" t="s">
        <v>116</v>
      </c>
      <c r="C37" s="29">
        <v>5000298711</v>
      </c>
      <c r="D37" s="29">
        <v>244</v>
      </c>
      <c r="E37" s="29" t="s">
        <v>111</v>
      </c>
      <c r="F37" s="38" t="s">
        <v>117</v>
      </c>
      <c r="G37" s="38" t="s">
        <v>179</v>
      </c>
      <c r="H37" s="40">
        <v>338000</v>
      </c>
      <c r="I37" s="40">
        <v>338000</v>
      </c>
    </row>
    <row r="38" spans="1:9" s="14" customFormat="1" ht="52.8" x14ac:dyDescent="0.3">
      <c r="A38" s="61"/>
      <c r="B38" s="30" t="s">
        <v>116</v>
      </c>
      <c r="C38" s="29">
        <v>5000298711</v>
      </c>
      <c r="D38" s="29">
        <v>244</v>
      </c>
      <c r="E38" s="29" t="s">
        <v>111</v>
      </c>
      <c r="F38" s="38" t="s">
        <v>117</v>
      </c>
      <c r="G38" s="38" t="s">
        <v>180</v>
      </c>
      <c r="H38" s="40">
        <v>323400.87</v>
      </c>
      <c r="I38" s="40">
        <v>323400.87</v>
      </c>
    </row>
    <row r="39" spans="1:9" s="14" customFormat="1" ht="39.6" x14ac:dyDescent="0.3">
      <c r="A39" s="61"/>
      <c r="B39" s="30" t="s">
        <v>116</v>
      </c>
      <c r="C39" s="29">
        <v>5000298711</v>
      </c>
      <c r="D39" s="29">
        <v>244</v>
      </c>
      <c r="E39" s="29" t="s">
        <v>111</v>
      </c>
      <c r="F39" s="38" t="s">
        <v>117</v>
      </c>
      <c r="G39" s="38" t="s">
        <v>132</v>
      </c>
      <c r="H39" s="40">
        <v>1125940</v>
      </c>
      <c r="I39" s="40">
        <v>1125940</v>
      </c>
    </row>
    <row r="40" spans="1:9" s="14" customFormat="1" ht="52.8" x14ac:dyDescent="0.3">
      <c r="A40" s="61"/>
      <c r="B40" s="30" t="s">
        <v>116</v>
      </c>
      <c r="C40" s="29">
        <v>5000298711</v>
      </c>
      <c r="D40" s="29">
        <v>244</v>
      </c>
      <c r="E40" s="29" t="s">
        <v>111</v>
      </c>
      <c r="F40" s="38" t="s">
        <v>117</v>
      </c>
      <c r="G40" s="38" t="s">
        <v>133</v>
      </c>
      <c r="H40" s="40">
        <v>338000</v>
      </c>
      <c r="I40" s="40">
        <v>338000</v>
      </c>
    </row>
    <row r="41" spans="1:9" s="14" customFormat="1" ht="52.8" x14ac:dyDescent="0.3">
      <c r="A41" s="61"/>
      <c r="B41" s="30" t="s">
        <v>116</v>
      </c>
      <c r="C41" s="29">
        <v>5000298711</v>
      </c>
      <c r="D41" s="29">
        <v>244</v>
      </c>
      <c r="E41" s="29" t="s">
        <v>111</v>
      </c>
      <c r="F41" s="38" t="s">
        <v>117</v>
      </c>
      <c r="G41" s="38" t="s">
        <v>134</v>
      </c>
      <c r="H41" s="40">
        <v>351000</v>
      </c>
      <c r="I41" s="40">
        <v>351000</v>
      </c>
    </row>
    <row r="42" spans="1:9" s="14" customFormat="1" ht="39.6" x14ac:dyDescent="0.3">
      <c r="A42" s="61"/>
      <c r="B42" s="30" t="s">
        <v>116</v>
      </c>
      <c r="C42" s="29">
        <v>5000298711</v>
      </c>
      <c r="D42" s="29">
        <v>244</v>
      </c>
      <c r="E42" s="29" t="s">
        <v>111</v>
      </c>
      <c r="F42" s="38" t="s">
        <v>117</v>
      </c>
      <c r="G42" s="38" t="s">
        <v>135</v>
      </c>
      <c r="H42" s="40">
        <v>351000</v>
      </c>
      <c r="I42" s="40">
        <v>351000</v>
      </c>
    </row>
    <row r="43" spans="1:9" s="14" customFormat="1" ht="39.6" x14ac:dyDescent="0.3">
      <c r="A43" s="61"/>
      <c r="B43" s="30" t="s">
        <v>116</v>
      </c>
      <c r="C43" s="29">
        <v>5000298711</v>
      </c>
      <c r="D43" s="29">
        <v>244</v>
      </c>
      <c r="E43" s="29" t="s">
        <v>111</v>
      </c>
      <c r="F43" s="38" t="s">
        <v>117</v>
      </c>
      <c r="G43" s="38" t="s">
        <v>136</v>
      </c>
      <c r="H43" s="40">
        <v>351000</v>
      </c>
      <c r="I43" s="40">
        <v>351000</v>
      </c>
    </row>
    <row r="44" spans="1:9" s="14" customFormat="1" ht="39.6" x14ac:dyDescent="0.3">
      <c r="A44" s="61"/>
      <c r="B44" s="30" t="s">
        <v>116</v>
      </c>
      <c r="C44" s="29">
        <v>5000298711</v>
      </c>
      <c r="D44" s="29">
        <v>244</v>
      </c>
      <c r="E44" s="29" t="s">
        <v>137</v>
      </c>
      <c r="F44" s="38" t="s">
        <v>117</v>
      </c>
      <c r="G44" s="38" t="s">
        <v>138</v>
      </c>
      <c r="H44" s="40">
        <v>1000000</v>
      </c>
      <c r="I44" s="40">
        <v>1000000</v>
      </c>
    </row>
    <row r="45" spans="1:9" s="14" customFormat="1" ht="39.6" x14ac:dyDescent="0.3">
      <c r="A45" s="61"/>
      <c r="B45" s="30" t="s">
        <v>116</v>
      </c>
      <c r="C45" s="29">
        <v>5000298711</v>
      </c>
      <c r="D45" s="29">
        <v>244</v>
      </c>
      <c r="E45" s="29" t="s">
        <v>139</v>
      </c>
      <c r="F45" s="38" t="s">
        <v>117</v>
      </c>
      <c r="G45" s="38" t="s">
        <v>140</v>
      </c>
      <c r="H45" s="40">
        <v>300000</v>
      </c>
      <c r="I45" s="40">
        <v>300000</v>
      </c>
    </row>
    <row r="46" spans="1:9" s="14" customFormat="1" ht="39.6" x14ac:dyDescent="0.3">
      <c r="A46" s="61"/>
      <c r="B46" s="30" t="s">
        <v>116</v>
      </c>
      <c r="C46" s="29">
        <v>5000298711</v>
      </c>
      <c r="D46" s="29">
        <v>244</v>
      </c>
      <c r="E46" s="29" t="s">
        <v>141</v>
      </c>
      <c r="F46" s="38" t="s">
        <v>117</v>
      </c>
      <c r="G46" s="38" t="s">
        <v>142</v>
      </c>
      <c r="H46" s="40">
        <v>1541000</v>
      </c>
      <c r="I46" s="40">
        <v>1541000</v>
      </c>
    </row>
    <row r="47" spans="1:9" s="14" customFormat="1" ht="39.6" x14ac:dyDescent="0.3">
      <c r="A47" s="61"/>
      <c r="B47" s="30" t="s">
        <v>116</v>
      </c>
      <c r="C47" s="29">
        <v>5000298711</v>
      </c>
      <c r="D47" s="29">
        <v>244</v>
      </c>
      <c r="E47" s="29" t="s">
        <v>143</v>
      </c>
      <c r="F47" s="38" t="s">
        <v>117</v>
      </c>
      <c r="G47" s="38" t="s">
        <v>144</v>
      </c>
      <c r="H47" s="40">
        <v>2255040</v>
      </c>
      <c r="I47" s="40">
        <v>2255040</v>
      </c>
    </row>
    <row r="48" spans="1:9" s="14" customFormat="1" ht="39.6" x14ac:dyDescent="0.3">
      <c r="A48" s="61"/>
      <c r="B48" s="30" t="s">
        <v>116</v>
      </c>
      <c r="C48" s="29">
        <v>5000298711</v>
      </c>
      <c r="D48" s="29">
        <v>244</v>
      </c>
      <c r="E48" s="29" t="s">
        <v>111</v>
      </c>
      <c r="F48" s="38" t="s">
        <v>117</v>
      </c>
      <c r="G48" s="38" t="s">
        <v>145</v>
      </c>
      <c r="H48" s="40">
        <v>351000</v>
      </c>
      <c r="I48" s="40">
        <v>351000</v>
      </c>
    </row>
    <row r="49" spans="1:9" s="14" customFormat="1" ht="39.6" x14ac:dyDescent="0.3">
      <c r="A49" s="61"/>
      <c r="B49" s="30" t="s">
        <v>116</v>
      </c>
      <c r="C49" s="29">
        <v>5000298711</v>
      </c>
      <c r="D49" s="29">
        <v>244</v>
      </c>
      <c r="E49" s="29" t="s">
        <v>111</v>
      </c>
      <c r="F49" s="38" t="s">
        <v>117</v>
      </c>
      <c r="G49" s="38" t="s">
        <v>146</v>
      </c>
      <c r="H49" s="40">
        <v>325000</v>
      </c>
      <c r="I49" s="40">
        <v>325000</v>
      </c>
    </row>
    <row r="50" spans="1:9" s="14" customFormat="1" ht="39.6" x14ac:dyDescent="0.3">
      <c r="A50" s="61"/>
      <c r="B50" s="30" t="s">
        <v>116</v>
      </c>
      <c r="C50" s="29">
        <v>5000298711</v>
      </c>
      <c r="D50" s="29">
        <v>244</v>
      </c>
      <c r="E50" s="29" t="s">
        <v>111</v>
      </c>
      <c r="F50" s="38" t="s">
        <v>117</v>
      </c>
      <c r="G50" s="38" t="s">
        <v>147</v>
      </c>
      <c r="H50" s="40">
        <v>1000000</v>
      </c>
      <c r="I50" s="40">
        <v>1000000</v>
      </c>
    </row>
    <row r="51" spans="1:9" s="14" customFormat="1" ht="39.6" x14ac:dyDescent="0.3">
      <c r="A51" s="61"/>
      <c r="B51" s="30" t="s">
        <v>116</v>
      </c>
      <c r="C51" s="29">
        <v>5000298711</v>
      </c>
      <c r="D51" s="29">
        <v>244</v>
      </c>
      <c r="E51" s="29" t="s">
        <v>111</v>
      </c>
      <c r="F51" s="38" t="s">
        <v>117</v>
      </c>
      <c r="G51" s="38" t="s">
        <v>147</v>
      </c>
      <c r="H51" s="40">
        <v>792000</v>
      </c>
      <c r="I51" s="40">
        <v>792000</v>
      </c>
    </row>
    <row r="52" spans="1:9" s="14" customFormat="1" ht="39.6" x14ac:dyDescent="0.3">
      <c r="A52" s="61"/>
      <c r="B52" s="30" t="s">
        <v>116</v>
      </c>
      <c r="C52" s="29">
        <v>5000298711</v>
      </c>
      <c r="D52" s="29">
        <v>244</v>
      </c>
      <c r="E52" s="29" t="s">
        <v>111</v>
      </c>
      <c r="F52" s="38" t="s">
        <v>117</v>
      </c>
      <c r="G52" s="38" t="s">
        <v>147</v>
      </c>
      <c r="H52" s="40">
        <v>608000</v>
      </c>
      <c r="I52" s="40">
        <v>608000</v>
      </c>
    </row>
    <row r="53" spans="1:9" s="14" customFormat="1" ht="39.6" x14ac:dyDescent="0.3">
      <c r="A53" s="61"/>
      <c r="B53" s="30" t="s">
        <v>116</v>
      </c>
      <c r="C53" s="29">
        <v>5000298711</v>
      </c>
      <c r="D53" s="29">
        <v>244</v>
      </c>
      <c r="E53" s="29" t="s">
        <v>111</v>
      </c>
      <c r="F53" s="38" t="s">
        <v>117</v>
      </c>
      <c r="G53" s="38" t="s">
        <v>186</v>
      </c>
      <c r="H53" s="40">
        <v>500000</v>
      </c>
      <c r="I53" s="40">
        <v>500000</v>
      </c>
    </row>
    <row r="54" spans="1:9" s="14" customFormat="1" ht="39.6" x14ac:dyDescent="0.3">
      <c r="A54" s="61"/>
      <c r="B54" s="30" t="s">
        <v>116</v>
      </c>
      <c r="C54" s="30" t="s">
        <v>167</v>
      </c>
      <c r="D54" s="29">
        <v>244</v>
      </c>
      <c r="E54" s="29" t="s">
        <v>111</v>
      </c>
      <c r="F54" s="38" t="s">
        <v>117</v>
      </c>
      <c r="G54" s="38" t="s">
        <v>132</v>
      </c>
      <c r="H54" s="40">
        <v>9999.26</v>
      </c>
      <c r="I54" s="40">
        <v>9999.26</v>
      </c>
    </row>
    <row r="55" spans="1:9" s="14" customFormat="1" ht="39.6" x14ac:dyDescent="0.3">
      <c r="A55" s="61"/>
      <c r="B55" s="30" t="s">
        <v>148</v>
      </c>
      <c r="C55" s="29">
        <v>5000298711</v>
      </c>
      <c r="D55" s="29">
        <v>244</v>
      </c>
      <c r="E55" s="29" t="s">
        <v>111</v>
      </c>
      <c r="F55" s="38" t="s">
        <v>149</v>
      </c>
      <c r="G55" s="38" t="s">
        <v>144</v>
      </c>
      <c r="H55" s="40">
        <v>1080000</v>
      </c>
      <c r="I55" s="40">
        <v>1080000</v>
      </c>
    </row>
    <row r="56" spans="1:9" s="14" customFormat="1" ht="39.6" x14ac:dyDescent="0.3">
      <c r="A56" s="61"/>
      <c r="B56" s="30" t="s">
        <v>148</v>
      </c>
      <c r="C56" s="29">
        <v>5000298711</v>
      </c>
      <c r="D56" s="29">
        <v>244</v>
      </c>
      <c r="E56" s="29" t="s">
        <v>111</v>
      </c>
      <c r="F56" s="38" t="s">
        <v>149</v>
      </c>
      <c r="G56" s="38" t="s">
        <v>144</v>
      </c>
      <c r="H56" s="40">
        <v>1500000</v>
      </c>
      <c r="I56" s="40">
        <v>1500000</v>
      </c>
    </row>
    <row r="57" spans="1:9" s="14" customFormat="1" ht="39.6" x14ac:dyDescent="0.3">
      <c r="A57" s="61"/>
      <c r="B57" s="30" t="s">
        <v>148</v>
      </c>
      <c r="C57" s="29">
        <v>5000298711</v>
      </c>
      <c r="D57" s="29">
        <v>244</v>
      </c>
      <c r="E57" s="29" t="s">
        <v>111</v>
      </c>
      <c r="F57" s="38" t="s">
        <v>149</v>
      </c>
      <c r="G57" s="38" t="s">
        <v>150</v>
      </c>
      <c r="H57" s="40">
        <v>300000</v>
      </c>
      <c r="I57" s="40">
        <v>300000</v>
      </c>
    </row>
    <row r="58" spans="1:9" s="14" customFormat="1" ht="39.6" x14ac:dyDescent="0.3">
      <c r="A58" s="61"/>
      <c r="B58" s="30" t="s">
        <v>148</v>
      </c>
      <c r="C58" s="29">
        <v>5000298711</v>
      </c>
      <c r="D58" s="29">
        <v>244</v>
      </c>
      <c r="E58" s="29" t="s">
        <v>111</v>
      </c>
      <c r="F58" s="38" t="s">
        <v>149</v>
      </c>
      <c r="G58" s="38" t="s">
        <v>151</v>
      </c>
      <c r="H58" s="40">
        <v>900000</v>
      </c>
      <c r="I58" s="40">
        <v>900000</v>
      </c>
    </row>
    <row r="59" spans="1:9" s="14" customFormat="1" ht="39.6" x14ac:dyDescent="0.3">
      <c r="A59" s="61"/>
      <c r="B59" s="30" t="s">
        <v>148</v>
      </c>
      <c r="C59" s="29">
        <v>5000298711</v>
      </c>
      <c r="D59" s="29">
        <v>244</v>
      </c>
      <c r="E59" s="29" t="s">
        <v>111</v>
      </c>
      <c r="F59" s="38" t="s">
        <v>149</v>
      </c>
      <c r="G59" s="38" t="s">
        <v>152</v>
      </c>
      <c r="H59" s="40">
        <v>890000</v>
      </c>
      <c r="I59" s="40">
        <v>889999.95</v>
      </c>
    </row>
    <row r="60" spans="1:9" s="14" customFormat="1" ht="39.6" x14ac:dyDescent="0.3">
      <c r="A60" s="61"/>
      <c r="B60" s="30" t="s">
        <v>148</v>
      </c>
      <c r="C60" s="29">
        <v>5000298711</v>
      </c>
      <c r="D60" s="29">
        <v>244</v>
      </c>
      <c r="E60" s="29" t="s">
        <v>111</v>
      </c>
      <c r="F60" s="38" t="s">
        <v>149</v>
      </c>
      <c r="G60" s="38" t="s">
        <v>153</v>
      </c>
      <c r="H60" s="40">
        <v>992000</v>
      </c>
      <c r="I60" s="40">
        <v>992000</v>
      </c>
    </row>
    <row r="61" spans="1:9" s="14" customFormat="1" ht="39.6" x14ac:dyDescent="0.3">
      <c r="A61" s="61"/>
      <c r="B61" s="30" t="s">
        <v>148</v>
      </c>
      <c r="C61" s="29">
        <v>5000298711</v>
      </c>
      <c r="D61" s="29">
        <v>244</v>
      </c>
      <c r="E61" s="29" t="s">
        <v>111</v>
      </c>
      <c r="F61" s="38" t="s">
        <v>149</v>
      </c>
      <c r="G61" s="38" t="s">
        <v>154</v>
      </c>
      <c r="H61" s="40">
        <v>960000</v>
      </c>
      <c r="I61" s="40">
        <v>960000</v>
      </c>
    </row>
    <row r="62" spans="1:9" s="14" customFormat="1" ht="39.6" x14ac:dyDescent="0.3">
      <c r="A62" s="61"/>
      <c r="B62" s="30" t="s">
        <v>148</v>
      </c>
      <c r="C62" s="29">
        <v>5000298711</v>
      </c>
      <c r="D62" s="29">
        <v>244</v>
      </c>
      <c r="E62" s="29" t="s">
        <v>111</v>
      </c>
      <c r="F62" s="38" t="s">
        <v>149</v>
      </c>
      <c r="G62" s="38" t="s">
        <v>155</v>
      </c>
      <c r="H62" s="40">
        <v>291000</v>
      </c>
      <c r="I62" s="40">
        <v>291000</v>
      </c>
    </row>
    <row r="63" spans="1:9" s="14" customFormat="1" ht="39.6" x14ac:dyDescent="0.3">
      <c r="A63" s="61"/>
      <c r="B63" s="30" t="s">
        <v>148</v>
      </c>
      <c r="C63" s="29">
        <v>5000298711</v>
      </c>
      <c r="D63" s="29">
        <v>244</v>
      </c>
      <c r="E63" s="29" t="s">
        <v>111</v>
      </c>
      <c r="F63" s="38" t="s">
        <v>149</v>
      </c>
      <c r="G63" s="38" t="s">
        <v>156</v>
      </c>
      <c r="H63" s="40">
        <v>850000</v>
      </c>
      <c r="I63" s="40">
        <v>850000</v>
      </c>
    </row>
    <row r="64" spans="1:9" s="14" customFormat="1" ht="105.6" x14ac:dyDescent="0.3">
      <c r="A64" s="61"/>
      <c r="B64" s="30" t="s">
        <v>148</v>
      </c>
      <c r="C64" s="29">
        <v>5000298711</v>
      </c>
      <c r="D64" s="29">
        <v>244</v>
      </c>
      <c r="E64" s="29" t="s">
        <v>111</v>
      </c>
      <c r="F64" s="38" t="s">
        <v>149</v>
      </c>
      <c r="G64" s="38" t="s">
        <v>157</v>
      </c>
      <c r="H64" s="40">
        <v>1776864</v>
      </c>
      <c r="I64" s="40">
        <v>1776864</v>
      </c>
    </row>
    <row r="65" spans="1:9" s="14" customFormat="1" ht="39.6" x14ac:dyDescent="0.3">
      <c r="A65" s="61"/>
      <c r="B65" s="30" t="s">
        <v>148</v>
      </c>
      <c r="C65" s="29">
        <v>5000298711</v>
      </c>
      <c r="D65" s="29">
        <v>244</v>
      </c>
      <c r="E65" s="29" t="s">
        <v>111</v>
      </c>
      <c r="F65" s="38" t="s">
        <v>149</v>
      </c>
      <c r="G65" s="38" t="s">
        <v>158</v>
      </c>
      <c r="H65" s="40">
        <v>717000</v>
      </c>
      <c r="I65" s="40">
        <v>716999.36</v>
      </c>
    </row>
    <row r="66" spans="1:9" s="14" customFormat="1" ht="39.6" x14ac:dyDescent="0.3">
      <c r="A66" s="61"/>
      <c r="B66" s="30" t="s">
        <v>148</v>
      </c>
      <c r="C66" s="29">
        <v>5000298711</v>
      </c>
      <c r="D66" s="29">
        <v>244</v>
      </c>
      <c r="E66" s="29" t="s">
        <v>111</v>
      </c>
      <c r="F66" s="38" t="s">
        <v>149</v>
      </c>
      <c r="G66" s="38" t="s">
        <v>159</v>
      </c>
      <c r="H66" s="40">
        <v>600000</v>
      </c>
      <c r="I66" s="40">
        <v>600000</v>
      </c>
    </row>
    <row r="67" spans="1:9" s="14" customFormat="1" ht="43.5" customHeight="1" x14ac:dyDescent="0.3">
      <c r="A67" s="61"/>
      <c r="B67" s="30" t="s">
        <v>148</v>
      </c>
      <c r="C67" s="29">
        <v>5000298711</v>
      </c>
      <c r="D67" s="29">
        <v>244</v>
      </c>
      <c r="E67" s="29" t="s">
        <v>111</v>
      </c>
      <c r="F67" s="38" t="s">
        <v>117</v>
      </c>
      <c r="G67" s="38" t="s">
        <v>147</v>
      </c>
      <c r="H67" s="40">
        <v>1600000</v>
      </c>
      <c r="I67" s="40">
        <v>1600000</v>
      </c>
    </row>
    <row r="68" spans="1:9" s="14" customFormat="1" ht="39.6" x14ac:dyDescent="0.3">
      <c r="A68" s="61"/>
      <c r="B68" s="30" t="s">
        <v>148</v>
      </c>
      <c r="C68" s="29">
        <v>5000298711</v>
      </c>
      <c r="D68" s="29">
        <v>244</v>
      </c>
      <c r="E68" s="29" t="s">
        <v>111</v>
      </c>
      <c r="F68" s="38" t="s">
        <v>117</v>
      </c>
      <c r="G68" s="38" t="s">
        <v>169</v>
      </c>
      <c r="H68" s="40">
        <v>738000</v>
      </c>
      <c r="I68" s="40">
        <v>738000</v>
      </c>
    </row>
    <row r="69" spans="1:9" s="14" customFormat="1" ht="39.6" x14ac:dyDescent="0.3">
      <c r="A69" s="61"/>
      <c r="B69" s="30" t="s">
        <v>148</v>
      </c>
      <c r="C69" s="29">
        <v>5000298711</v>
      </c>
      <c r="D69" s="29">
        <v>244</v>
      </c>
      <c r="E69" s="29" t="s">
        <v>111</v>
      </c>
      <c r="F69" s="38" t="s">
        <v>117</v>
      </c>
      <c r="G69" s="38" t="s">
        <v>181</v>
      </c>
      <c r="H69" s="40">
        <v>1136000</v>
      </c>
      <c r="I69" s="40">
        <v>1136000</v>
      </c>
    </row>
    <row r="70" spans="1:9" s="14" customFormat="1" ht="92.4" x14ac:dyDescent="0.3">
      <c r="A70" s="61"/>
      <c r="B70" s="30" t="s">
        <v>148</v>
      </c>
      <c r="C70" s="29">
        <v>5000298711</v>
      </c>
      <c r="D70" s="29">
        <v>244</v>
      </c>
      <c r="E70" s="29" t="s">
        <v>111</v>
      </c>
      <c r="F70" s="38" t="s">
        <v>117</v>
      </c>
      <c r="G70" s="38" t="s">
        <v>170</v>
      </c>
      <c r="H70" s="40">
        <v>1310400</v>
      </c>
      <c r="I70" s="40">
        <v>1310400</v>
      </c>
    </row>
    <row r="71" spans="1:9" s="14" customFormat="1" ht="39.6" x14ac:dyDescent="0.3">
      <c r="A71" s="61"/>
      <c r="B71" s="30" t="s">
        <v>148</v>
      </c>
      <c r="C71" s="29">
        <v>5000298711</v>
      </c>
      <c r="D71" s="29">
        <v>244</v>
      </c>
      <c r="E71" s="29" t="s">
        <v>111</v>
      </c>
      <c r="F71" s="38" t="s">
        <v>117</v>
      </c>
      <c r="G71" s="38" t="s">
        <v>171</v>
      </c>
      <c r="H71" s="40">
        <v>300000</v>
      </c>
      <c r="I71" s="40">
        <v>300000</v>
      </c>
    </row>
    <row r="72" spans="1:9" s="14" customFormat="1" ht="39.6" x14ac:dyDescent="0.3">
      <c r="A72" s="61"/>
      <c r="B72" s="30" t="s">
        <v>148</v>
      </c>
      <c r="C72" s="30" t="s">
        <v>167</v>
      </c>
      <c r="D72" s="29">
        <v>244</v>
      </c>
      <c r="E72" s="29" t="s">
        <v>111</v>
      </c>
      <c r="F72" s="38" t="s">
        <v>149</v>
      </c>
      <c r="G72" s="38" t="s">
        <v>153</v>
      </c>
      <c r="H72" s="40">
        <v>10000</v>
      </c>
      <c r="I72" s="40">
        <v>10000</v>
      </c>
    </row>
    <row r="73" spans="1:9" s="14" customFormat="1" ht="117" customHeight="1" x14ac:dyDescent="0.3">
      <c r="A73" s="61"/>
      <c r="B73" s="35" t="s">
        <v>110</v>
      </c>
      <c r="C73" s="31">
        <v>5000298711</v>
      </c>
      <c r="D73" s="31">
        <v>811</v>
      </c>
      <c r="E73" s="31" t="s">
        <v>111</v>
      </c>
      <c r="F73" s="39" t="s">
        <v>160</v>
      </c>
      <c r="G73" s="39" t="s">
        <v>161</v>
      </c>
      <c r="H73" s="41">
        <v>262585700</v>
      </c>
      <c r="I73" s="42">
        <v>262585700</v>
      </c>
    </row>
    <row r="74" spans="1:9" s="14" customFormat="1" ht="66" x14ac:dyDescent="0.3">
      <c r="A74" s="61"/>
      <c r="B74" s="32">
        <v>1202</v>
      </c>
      <c r="C74" s="32">
        <v>5000298711</v>
      </c>
      <c r="D74" s="32">
        <v>611</v>
      </c>
      <c r="E74" s="32" t="s">
        <v>111</v>
      </c>
      <c r="F74" s="37" t="s">
        <v>162</v>
      </c>
      <c r="G74" s="39" t="s">
        <v>176</v>
      </c>
      <c r="H74" s="42">
        <v>128643100</v>
      </c>
      <c r="I74" s="42">
        <v>128643100</v>
      </c>
    </row>
    <row r="75" spans="1:9" s="14" customFormat="1" ht="66" x14ac:dyDescent="0.3">
      <c r="A75" s="61"/>
      <c r="B75" s="36" t="s">
        <v>116</v>
      </c>
      <c r="C75" s="32">
        <v>5000298711</v>
      </c>
      <c r="D75" s="32">
        <v>621</v>
      </c>
      <c r="E75" s="32" t="s">
        <v>111</v>
      </c>
      <c r="F75" s="39" t="s">
        <v>162</v>
      </c>
      <c r="G75" s="39" t="s">
        <v>187</v>
      </c>
      <c r="H75" s="42">
        <v>26646137</v>
      </c>
      <c r="I75" s="42">
        <v>26646137</v>
      </c>
    </row>
    <row r="76" spans="1:9" s="14" customFormat="1" ht="15" customHeight="1" x14ac:dyDescent="0.3">
      <c r="A76" s="52" t="s">
        <v>173</v>
      </c>
      <c r="B76" s="53"/>
      <c r="C76" s="53"/>
      <c r="D76" s="53"/>
      <c r="E76" s="53"/>
      <c r="F76" s="53"/>
      <c r="G76" s="54"/>
      <c r="H76" s="45">
        <f>SUM(H15:H75)</f>
        <v>458616589.48000002</v>
      </c>
      <c r="I76" s="45">
        <f>SUM(I15:I75)</f>
        <v>458616588.76999998</v>
      </c>
    </row>
    <row r="77" spans="1:9" s="14" customFormat="1" ht="132" x14ac:dyDescent="0.3">
      <c r="A77" s="61" t="s">
        <v>166</v>
      </c>
      <c r="B77" s="33" t="s">
        <v>23</v>
      </c>
      <c r="C77" s="34">
        <v>8100098710</v>
      </c>
      <c r="D77" s="34">
        <v>244</v>
      </c>
      <c r="E77" s="27" t="s">
        <v>24</v>
      </c>
      <c r="F77" s="28" t="s">
        <v>69</v>
      </c>
      <c r="G77" s="37" t="s">
        <v>78</v>
      </c>
      <c r="H77" s="41">
        <v>260960</v>
      </c>
      <c r="I77" s="42">
        <v>260960</v>
      </c>
    </row>
    <row r="78" spans="1:9" s="14" customFormat="1" ht="119.25" customHeight="1" x14ac:dyDescent="0.3">
      <c r="A78" s="61"/>
      <c r="B78" s="33" t="s">
        <v>23</v>
      </c>
      <c r="C78" s="34">
        <v>8100098710</v>
      </c>
      <c r="D78" s="34">
        <v>244</v>
      </c>
      <c r="E78" s="27" t="s">
        <v>24</v>
      </c>
      <c r="F78" s="28" t="s">
        <v>53</v>
      </c>
      <c r="G78" s="37" t="s">
        <v>54</v>
      </c>
      <c r="H78" s="42">
        <v>350000</v>
      </c>
      <c r="I78" s="42">
        <v>350000</v>
      </c>
    </row>
    <row r="79" spans="1:9" s="14" customFormat="1" ht="132" x14ac:dyDescent="0.3">
      <c r="A79" s="61"/>
      <c r="B79" s="33" t="s">
        <v>23</v>
      </c>
      <c r="C79" s="34">
        <v>8100098710</v>
      </c>
      <c r="D79" s="34">
        <v>244</v>
      </c>
      <c r="E79" s="27" t="s">
        <v>24</v>
      </c>
      <c r="F79" s="28" t="s">
        <v>69</v>
      </c>
      <c r="G79" s="37" t="s">
        <v>70</v>
      </c>
      <c r="H79" s="41">
        <v>259980</v>
      </c>
      <c r="I79" s="42">
        <v>259980</v>
      </c>
    </row>
    <row r="80" spans="1:9" s="14" customFormat="1" ht="115.5" customHeight="1" x14ac:dyDescent="0.3">
      <c r="A80" s="61"/>
      <c r="B80" s="33" t="s">
        <v>23</v>
      </c>
      <c r="C80" s="34">
        <v>8100098710</v>
      </c>
      <c r="D80" s="34">
        <v>244</v>
      </c>
      <c r="E80" s="27" t="s">
        <v>24</v>
      </c>
      <c r="F80" s="28" t="s">
        <v>41</v>
      </c>
      <c r="G80" s="37" t="s">
        <v>42</v>
      </c>
      <c r="H80" s="42">
        <v>203000</v>
      </c>
      <c r="I80" s="42">
        <v>203000</v>
      </c>
    </row>
    <row r="81" spans="1:9" s="14" customFormat="1" ht="117" customHeight="1" x14ac:dyDescent="0.3">
      <c r="A81" s="61"/>
      <c r="B81" s="33" t="s">
        <v>23</v>
      </c>
      <c r="C81" s="34">
        <v>8100098710</v>
      </c>
      <c r="D81" s="34">
        <v>244</v>
      </c>
      <c r="E81" s="27" t="s">
        <v>24</v>
      </c>
      <c r="F81" s="28" t="s">
        <v>43</v>
      </c>
      <c r="G81" s="37" t="s">
        <v>44</v>
      </c>
      <c r="H81" s="42">
        <v>350000</v>
      </c>
      <c r="I81" s="42">
        <v>350000</v>
      </c>
    </row>
    <row r="82" spans="1:9" s="14" customFormat="1" ht="117" customHeight="1" x14ac:dyDescent="0.3">
      <c r="A82" s="61"/>
      <c r="B82" s="33" t="s">
        <v>23</v>
      </c>
      <c r="C82" s="34">
        <v>8100098710</v>
      </c>
      <c r="D82" s="34">
        <v>244</v>
      </c>
      <c r="E82" s="27" t="s">
        <v>24</v>
      </c>
      <c r="F82" s="28" t="s">
        <v>39</v>
      </c>
      <c r="G82" s="37" t="s">
        <v>40</v>
      </c>
      <c r="H82" s="42">
        <v>299600</v>
      </c>
      <c r="I82" s="42">
        <v>299600</v>
      </c>
    </row>
    <row r="83" spans="1:9" s="14" customFormat="1" ht="117" customHeight="1" x14ac:dyDescent="0.3">
      <c r="A83" s="61"/>
      <c r="B83" s="33" t="s">
        <v>23</v>
      </c>
      <c r="C83" s="34">
        <v>8100098710</v>
      </c>
      <c r="D83" s="34">
        <v>244</v>
      </c>
      <c r="E83" s="27" t="s">
        <v>24</v>
      </c>
      <c r="F83" s="28" t="s">
        <v>73</v>
      </c>
      <c r="G83" s="37" t="s">
        <v>74</v>
      </c>
      <c r="H83" s="41">
        <v>259980</v>
      </c>
      <c r="I83" s="42">
        <v>259980</v>
      </c>
    </row>
    <row r="84" spans="1:9" s="14" customFormat="1" ht="117.75" customHeight="1" x14ac:dyDescent="0.3">
      <c r="A84" s="61"/>
      <c r="B84" s="33" t="s">
        <v>23</v>
      </c>
      <c r="C84" s="34">
        <v>8100098710</v>
      </c>
      <c r="D84" s="34">
        <v>244</v>
      </c>
      <c r="E84" s="27" t="s">
        <v>24</v>
      </c>
      <c r="F84" s="28" t="s">
        <v>67</v>
      </c>
      <c r="G84" s="37" t="s">
        <v>68</v>
      </c>
      <c r="H84" s="41">
        <v>299600</v>
      </c>
      <c r="I84" s="42">
        <v>299600</v>
      </c>
    </row>
    <row r="85" spans="1:9" s="14" customFormat="1" ht="117" customHeight="1" x14ac:dyDescent="0.3">
      <c r="A85" s="61"/>
      <c r="B85" s="33" t="s">
        <v>23</v>
      </c>
      <c r="C85" s="34">
        <v>8100098710</v>
      </c>
      <c r="D85" s="34">
        <v>244</v>
      </c>
      <c r="E85" s="27" t="s">
        <v>24</v>
      </c>
      <c r="F85" s="28" t="s">
        <v>71</v>
      </c>
      <c r="G85" s="37" t="s">
        <v>72</v>
      </c>
      <c r="H85" s="41">
        <v>259980</v>
      </c>
      <c r="I85" s="42">
        <v>259980</v>
      </c>
    </row>
    <row r="86" spans="1:9" s="14" customFormat="1" ht="116.25" customHeight="1" x14ac:dyDescent="0.3">
      <c r="A86" s="61"/>
      <c r="B86" s="33" t="s">
        <v>23</v>
      </c>
      <c r="C86" s="34">
        <v>8100098710</v>
      </c>
      <c r="D86" s="34">
        <v>244</v>
      </c>
      <c r="E86" s="27" t="s">
        <v>24</v>
      </c>
      <c r="F86" s="28" t="s">
        <v>71</v>
      </c>
      <c r="G86" s="37" t="s">
        <v>77</v>
      </c>
      <c r="H86" s="41">
        <v>299600</v>
      </c>
      <c r="I86" s="42">
        <v>299600</v>
      </c>
    </row>
    <row r="87" spans="1:9" s="14" customFormat="1" ht="117.75" customHeight="1" x14ac:dyDescent="0.3">
      <c r="A87" s="61"/>
      <c r="B87" s="33" t="s">
        <v>23</v>
      </c>
      <c r="C87" s="34">
        <v>8100098710</v>
      </c>
      <c r="D87" s="34">
        <v>244</v>
      </c>
      <c r="E87" s="27" t="s">
        <v>24</v>
      </c>
      <c r="F87" s="28" t="s">
        <v>60</v>
      </c>
      <c r="G87" s="37" t="s">
        <v>61</v>
      </c>
      <c r="H87" s="41">
        <v>350000</v>
      </c>
      <c r="I87" s="42">
        <v>350000</v>
      </c>
    </row>
    <row r="88" spans="1:9" s="14" customFormat="1" ht="117.75" customHeight="1" x14ac:dyDescent="0.3">
      <c r="A88" s="61"/>
      <c r="B88" s="33" t="s">
        <v>23</v>
      </c>
      <c r="C88" s="34">
        <v>8100098710</v>
      </c>
      <c r="D88" s="34">
        <v>244</v>
      </c>
      <c r="E88" s="27" t="s">
        <v>24</v>
      </c>
      <c r="F88" s="28" t="s">
        <v>51</v>
      </c>
      <c r="G88" s="37" t="s">
        <v>52</v>
      </c>
      <c r="H88" s="42">
        <v>350000</v>
      </c>
      <c r="I88" s="42">
        <v>350000</v>
      </c>
    </row>
    <row r="89" spans="1:9" s="14" customFormat="1" ht="116.25" customHeight="1" x14ac:dyDescent="0.3">
      <c r="A89" s="61"/>
      <c r="B89" s="33" t="s">
        <v>23</v>
      </c>
      <c r="C89" s="34">
        <v>8100098710</v>
      </c>
      <c r="D89" s="34">
        <v>244</v>
      </c>
      <c r="E89" s="27" t="s">
        <v>24</v>
      </c>
      <c r="F89" s="28" t="s">
        <v>47</v>
      </c>
      <c r="G89" s="37" t="s">
        <v>48</v>
      </c>
      <c r="H89" s="42">
        <v>350000</v>
      </c>
      <c r="I89" s="42">
        <v>350000</v>
      </c>
    </row>
    <row r="90" spans="1:9" s="14" customFormat="1" ht="115.5" customHeight="1" x14ac:dyDescent="0.3">
      <c r="A90" s="61"/>
      <c r="B90" s="33" t="s">
        <v>23</v>
      </c>
      <c r="C90" s="34">
        <v>8100098710</v>
      </c>
      <c r="D90" s="34">
        <v>244</v>
      </c>
      <c r="E90" s="27" t="s">
        <v>24</v>
      </c>
      <c r="F90" s="28" t="s">
        <v>64</v>
      </c>
      <c r="G90" s="37" t="s">
        <v>65</v>
      </c>
      <c r="H90" s="41">
        <v>299600</v>
      </c>
      <c r="I90" s="42">
        <v>299600</v>
      </c>
    </row>
    <row r="91" spans="1:9" s="14" customFormat="1" ht="117" customHeight="1" x14ac:dyDescent="0.3">
      <c r="A91" s="61"/>
      <c r="B91" s="33" t="s">
        <v>23</v>
      </c>
      <c r="C91" s="34">
        <v>8100098710</v>
      </c>
      <c r="D91" s="34">
        <v>244</v>
      </c>
      <c r="E91" s="27" t="s">
        <v>24</v>
      </c>
      <c r="F91" s="28" t="s">
        <v>62</v>
      </c>
      <c r="G91" s="37" t="s">
        <v>63</v>
      </c>
      <c r="H91" s="41">
        <v>259980</v>
      </c>
      <c r="I91" s="42">
        <v>259980</v>
      </c>
    </row>
    <row r="92" spans="1:9" s="14" customFormat="1" ht="117" customHeight="1" x14ac:dyDescent="0.3">
      <c r="A92" s="61"/>
      <c r="B92" s="33" t="s">
        <v>23</v>
      </c>
      <c r="C92" s="34">
        <v>8100098710</v>
      </c>
      <c r="D92" s="34">
        <v>244</v>
      </c>
      <c r="E92" s="27" t="s">
        <v>24</v>
      </c>
      <c r="F92" s="28" t="s">
        <v>75</v>
      </c>
      <c r="G92" s="37" t="s">
        <v>76</v>
      </c>
      <c r="H92" s="41">
        <v>350000</v>
      </c>
      <c r="I92" s="42">
        <v>350000</v>
      </c>
    </row>
    <row r="93" spans="1:9" s="14" customFormat="1" ht="117" customHeight="1" x14ac:dyDescent="0.3">
      <c r="A93" s="61"/>
      <c r="B93" s="33" t="s">
        <v>23</v>
      </c>
      <c r="C93" s="34">
        <v>8100098710</v>
      </c>
      <c r="D93" s="34">
        <v>244</v>
      </c>
      <c r="E93" s="27" t="s">
        <v>24</v>
      </c>
      <c r="F93" s="28" t="s">
        <v>55</v>
      </c>
      <c r="G93" s="37" t="s">
        <v>56</v>
      </c>
      <c r="H93" s="42">
        <v>159600</v>
      </c>
      <c r="I93" s="42">
        <v>159600</v>
      </c>
    </row>
    <row r="94" spans="1:9" s="14" customFormat="1" ht="117.75" customHeight="1" x14ac:dyDescent="0.3">
      <c r="A94" s="61"/>
      <c r="B94" s="33" t="s">
        <v>23</v>
      </c>
      <c r="C94" s="34">
        <v>8100098710</v>
      </c>
      <c r="D94" s="34">
        <v>244</v>
      </c>
      <c r="E94" s="27" t="s">
        <v>24</v>
      </c>
      <c r="F94" s="28" t="s">
        <v>37</v>
      </c>
      <c r="G94" s="37" t="s">
        <v>38</v>
      </c>
      <c r="H94" s="42">
        <v>200200</v>
      </c>
      <c r="I94" s="42">
        <v>200200</v>
      </c>
    </row>
    <row r="95" spans="1:9" s="14" customFormat="1" ht="117" customHeight="1" x14ac:dyDescent="0.3">
      <c r="A95" s="61"/>
      <c r="B95" s="33" t="s">
        <v>23</v>
      </c>
      <c r="C95" s="34">
        <v>8100098710</v>
      </c>
      <c r="D95" s="34">
        <v>244</v>
      </c>
      <c r="E95" s="27" t="s">
        <v>24</v>
      </c>
      <c r="F95" s="28" t="s">
        <v>79</v>
      </c>
      <c r="G95" s="37" t="s">
        <v>80</v>
      </c>
      <c r="H95" s="41">
        <v>299600</v>
      </c>
      <c r="I95" s="42">
        <v>299600</v>
      </c>
    </row>
    <row r="96" spans="1:9" s="14" customFormat="1" ht="116.25" customHeight="1" x14ac:dyDescent="0.3">
      <c r="A96" s="61"/>
      <c r="B96" s="33" t="s">
        <v>23</v>
      </c>
      <c r="C96" s="34">
        <v>8100098710</v>
      </c>
      <c r="D96" s="34">
        <v>244</v>
      </c>
      <c r="E96" s="27" t="s">
        <v>24</v>
      </c>
      <c r="F96" s="28" t="s">
        <v>66</v>
      </c>
      <c r="G96" s="37" t="s">
        <v>96</v>
      </c>
      <c r="H96" s="42">
        <v>112000</v>
      </c>
      <c r="I96" s="42">
        <v>112000</v>
      </c>
    </row>
    <row r="97" spans="1:9" s="14" customFormat="1" ht="117.75" customHeight="1" x14ac:dyDescent="0.3">
      <c r="A97" s="61"/>
      <c r="B97" s="33" t="s">
        <v>23</v>
      </c>
      <c r="C97" s="34">
        <v>8100098710</v>
      </c>
      <c r="D97" s="34">
        <v>244</v>
      </c>
      <c r="E97" s="27" t="s">
        <v>24</v>
      </c>
      <c r="F97" s="28" t="s">
        <v>57</v>
      </c>
      <c r="G97" s="37" t="s">
        <v>59</v>
      </c>
      <c r="H97" s="41">
        <v>200200</v>
      </c>
      <c r="I97" s="42">
        <v>193293.8</v>
      </c>
    </row>
    <row r="98" spans="1:9" s="14" customFormat="1" ht="116.25" customHeight="1" x14ac:dyDescent="0.3">
      <c r="A98" s="61"/>
      <c r="B98" s="33" t="s">
        <v>23</v>
      </c>
      <c r="C98" s="34">
        <v>8100098710</v>
      </c>
      <c r="D98" s="34">
        <v>244</v>
      </c>
      <c r="E98" s="27" t="s">
        <v>24</v>
      </c>
      <c r="F98" s="28" t="s">
        <v>57</v>
      </c>
      <c r="G98" s="37" t="s">
        <v>58</v>
      </c>
      <c r="H98" s="41">
        <v>200200</v>
      </c>
      <c r="I98" s="42">
        <v>200200</v>
      </c>
    </row>
    <row r="99" spans="1:9" s="14" customFormat="1" ht="117" customHeight="1" x14ac:dyDescent="0.3">
      <c r="A99" s="61"/>
      <c r="B99" s="33" t="s">
        <v>23</v>
      </c>
      <c r="C99" s="34">
        <v>8100098710</v>
      </c>
      <c r="D99" s="34">
        <v>244</v>
      </c>
      <c r="E99" s="27" t="s">
        <v>24</v>
      </c>
      <c r="F99" s="28" t="s">
        <v>35</v>
      </c>
      <c r="G99" s="37" t="s">
        <v>36</v>
      </c>
      <c r="H99" s="42">
        <v>299600</v>
      </c>
      <c r="I99" s="42">
        <v>299600</v>
      </c>
    </row>
    <row r="100" spans="1:9" s="14" customFormat="1" ht="117.75" customHeight="1" x14ac:dyDescent="0.3">
      <c r="A100" s="61"/>
      <c r="B100" s="33" t="s">
        <v>23</v>
      </c>
      <c r="C100" s="34">
        <v>8100098710</v>
      </c>
      <c r="D100" s="34">
        <v>244</v>
      </c>
      <c r="E100" s="27" t="s">
        <v>24</v>
      </c>
      <c r="F100" s="28" t="s">
        <v>49</v>
      </c>
      <c r="G100" s="37" t="s">
        <v>50</v>
      </c>
      <c r="H100" s="42">
        <v>299600</v>
      </c>
      <c r="I100" s="42">
        <v>299600</v>
      </c>
    </row>
    <row r="101" spans="1:9" s="14" customFormat="1" ht="132" x14ac:dyDescent="0.3">
      <c r="A101" s="61"/>
      <c r="B101" s="33" t="s">
        <v>23</v>
      </c>
      <c r="C101" s="34">
        <v>8100098710</v>
      </c>
      <c r="D101" s="34">
        <v>244</v>
      </c>
      <c r="E101" s="27" t="s">
        <v>24</v>
      </c>
      <c r="F101" s="28" t="s">
        <v>45</v>
      </c>
      <c r="G101" s="37" t="s">
        <v>46</v>
      </c>
      <c r="H101" s="42">
        <v>299600</v>
      </c>
      <c r="I101" s="42">
        <v>299600</v>
      </c>
    </row>
    <row r="102" spans="1:9" s="14" customFormat="1" ht="117.75" customHeight="1" x14ac:dyDescent="0.3">
      <c r="A102" s="61"/>
      <c r="B102" s="33" t="s">
        <v>23</v>
      </c>
      <c r="C102" s="34">
        <v>8100098710</v>
      </c>
      <c r="D102" s="34">
        <v>244</v>
      </c>
      <c r="E102" s="27" t="s">
        <v>24</v>
      </c>
      <c r="F102" s="28" t="s">
        <v>33</v>
      </c>
      <c r="G102" s="37" t="s">
        <v>34</v>
      </c>
      <c r="H102" s="42">
        <v>203000</v>
      </c>
      <c r="I102" s="42">
        <v>203000</v>
      </c>
    </row>
    <row r="103" spans="1:9" s="14" customFormat="1" ht="117" customHeight="1" x14ac:dyDescent="0.3">
      <c r="A103" s="61"/>
      <c r="B103" s="33" t="s">
        <v>23</v>
      </c>
      <c r="C103" s="34">
        <v>8100098710</v>
      </c>
      <c r="D103" s="34">
        <v>244</v>
      </c>
      <c r="E103" s="27" t="s">
        <v>24</v>
      </c>
      <c r="F103" s="28" t="s">
        <v>29</v>
      </c>
      <c r="G103" s="37" t="s">
        <v>30</v>
      </c>
      <c r="H103" s="41">
        <v>112000</v>
      </c>
      <c r="I103" s="42">
        <v>112000</v>
      </c>
    </row>
    <row r="104" spans="1:9" s="14" customFormat="1" ht="132" x14ac:dyDescent="0.3">
      <c r="A104" s="61"/>
      <c r="B104" s="33" t="s">
        <v>23</v>
      </c>
      <c r="C104" s="34">
        <v>8100098710</v>
      </c>
      <c r="D104" s="34">
        <v>244</v>
      </c>
      <c r="E104" s="27" t="s">
        <v>24</v>
      </c>
      <c r="F104" s="28" t="s">
        <v>97</v>
      </c>
      <c r="G104" s="37" t="s">
        <v>98</v>
      </c>
      <c r="H104" s="41">
        <v>348250</v>
      </c>
      <c r="I104" s="42">
        <v>348250</v>
      </c>
    </row>
    <row r="105" spans="1:9" s="14" customFormat="1" ht="132" x14ac:dyDescent="0.3">
      <c r="A105" s="61"/>
      <c r="B105" s="33" t="s">
        <v>23</v>
      </c>
      <c r="C105" s="34">
        <v>8100098710</v>
      </c>
      <c r="D105" s="34">
        <v>244</v>
      </c>
      <c r="E105" s="27" t="s">
        <v>24</v>
      </c>
      <c r="F105" s="28" t="s">
        <v>81</v>
      </c>
      <c r="G105" s="37" t="s">
        <v>84</v>
      </c>
      <c r="H105" s="41">
        <v>300300</v>
      </c>
      <c r="I105" s="42">
        <v>300300</v>
      </c>
    </row>
    <row r="106" spans="1:9" s="14" customFormat="1" ht="132" x14ac:dyDescent="0.3">
      <c r="A106" s="61"/>
      <c r="B106" s="33" t="s">
        <v>23</v>
      </c>
      <c r="C106" s="34">
        <v>8100098710</v>
      </c>
      <c r="D106" s="34">
        <v>244</v>
      </c>
      <c r="E106" s="27" t="s">
        <v>24</v>
      </c>
      <c r="F106" s="28" t="s">
        <v>81</v>
      </c>
      <c r="G106" s="37" t="s">
        <v>83</v>
      </c>
      <c r="H106" s="41">
        <v>259600</v>
      </c>
      <c r="I106" s="42">
        <v>259600</v>
      </c>
    </row>
    <row r="107" spans="1:9" s="14" customFormat="1" ht="158.4" x14ac:dyDescent="0.3">
      <c r="A107" s="61"/>
      <c r="B107" s="33" t="s">
        <v>23</v>
      </c>
      <c r="C107" s="34">
        <v>8100098710</v>
      </c>
      <c r="D107" s="34">
        <v>244</v>
      </c>
      <c r="E107" s="27" t="s">
        <v>24</v>
      </c>
      <c r="F107" s="28" t="s">
        <v>85</v>
      </c>
      <c r="G107" s="37" t="s">
        <v>82</v>
      </c>
      <c r="H107" s="41">
        <v>300300</v>
      </c>
      <c r="I107" s="42">
        <v>300300</v>
      </c>
    </row>
    <row r="108" spans="1:9" s="14" customFormat="1" ht="118.8" x14ac:dyDescent="0.3">
      <c r="A108" s="61"/>
      <c r="B108" s="33" t="s">
        <v>23</v>
      </c>
      <c r="C108" s="34">
        <v>8100098710</v>
      </c>
      <c r="D108" s="34">
        <v>244</v>
      </c>
      <c r="E108" s="27" t="s">
        <v>24</v>
      </c>
      <c r="F108" s="28" t="s">
        <v>88</v>
      </c>
      <c r="G108" s="37" t="s">
        <v>89</v>
      </c>
      <c r="H108" s="41">
        <v>499700</v>
      </c>
      <c r="I108" s="42">
        <v>499700</v>
      </c>
    </row>
    <row r="109" spans="1:9" s="14" customFormat="1" ht="158.4" x14ac:dyDescent="0.3">
      <c r="A109" s="61"/>
      <c r="B109" s="33" t="s">
        <v>23</v>
      </c>
      <c r="C109" s="34">
        <v>8100098710</v>
      </c>
      <c r="D109" s="34">
        <v>244</v>
      </c>
      <c r="E109" s="27" t="s">
        <v>24</v>
      </c>
      <c r="F109" s="28" t="s">
        <v>99</v>
      </c>
      <c r="G109" s="37" t="s">
        <v>87</v>
      </c>
      <c r="H109" s="41">
        <v>300225.75</v>
      </c>
      <c r="I109" s="42">
        <v>300225.75</v>
      </c>
    </row>
    <row r="110" spans="1:9" s="14" customFormat="1" ht="132" x14ac:dyDescent="0.3">
      <c r="A110" s="61"/>
      <c r="B110" s="33" t="s">
        <v>23</v>
      </c>
      <c r="C110" s="34">
        <v>8100098710</v>
      </c>
      <c r="D110" s="34">
        <v>244</v>
      </c>
      <c r="E110" s="27" t="s">
        <v>24</v>
      </c>
      <c r="F110" s="28" t="s">
        <v>81</v>
      </c>
      <c r="G110" s="37" t="s">
        <v>82</v>
      </c>
      <c r="H110" s="41">
        <v>350026.45</v>
      </c>
      <c r="I110" s="42">
        <v>350026.45</v>
      </c>
    </row>
    <row r="111" spans="1:9" s="14" customFormat="1" ht="158.4" x14ac:dyDescent="0.3">
      <c r="A111" s="61"/>
      <c r="B111" s="33" t="s">
        <v>23</v>
      </c>
      <c r="C111" s="34">
        <v>8100098710</v>
      </c>
      <c r="D111" s="34">
        <v>244</v>
      </c>
      <c r="E111" s="27" t="s">
        <v>24</v>
      </c>
      <c r="F111" s="28" t="s">
        <v>86</v>
      </c>
      <c r="G111" s="37" t="s">
        <v>87</v>
      </c>
      <c r="H111" s="41">
        <v>398997.9</v>
      </c>
      <c r="I111" s="42">
        <v>398997.9</v>
      </c>
    </row>
    <row r="112" spans="1:9" s="14" customFormat="1" ht="171.6" x14ac:dyDescent="0.3">
      <c r="A112" s="61"/>
      <c r="B112" s="33" t="s">
        <v>23</v>
      </c>
      <c r="C112" s="34">
        <v>8100098710</v>
      </c>
      <c r="D112" s="34">
        <v>244</v>
      </c>
      <c r="E112" s="28" t="s">
        <v>100</v>
      </c>
      <c r="F112" s="28" t="s">
        <v>92</v>
      </c>
      <c r="G112" s="37" t="s">
        <v>93</v>
      </c>
      <c r="H112" s="41">
        <v>5470669.4000000004</v>
      </c>
      <c r="I112" s="42">
        <v>4900852.88</v>
      </c>
    </row>
    <row r="113" spans="1:14" s="14" customFormat="1" ht="198" x14ac:dyDescent="0.3">
      <c r="A113" s="61"/>
      <c r="B113" s="33" t="s">
        <v>23</v>
      </c>
      <c r="C113" s="34">
        <v>8100098710</v>
      </c>
      <c r="D113" s="34">
        <v>244</v>
      </c>
      <c r="E113" s="27" t="s">
        <v>25</v>
      </c>
      <c r="F113" s="28" t="s">
        <v>101</v>
      </c>
      <c r="G113" s="37" t="s">
        <v>28</v>
      </c>
      <c r="H113" s="41">
        <v>116400</v>
      </c>
      <c r="I113" s="42">
        <v>116400</v>
      </c>
    </row>
    <row r="114" spans="1:14" s="14" customFormat="1" ht="145.19999999999999" x14ac:dyDescent="0.3">
      <c r="A114" s="61"/>
      <c r="B114" s="33" t="s">
        <v>23</v>
      </c>
      <c r="C114" s="34">
        <v>8100098710</v>
      </c>
      <c r="D114" s="34">
        <v>244</v>
      </c>
      <c r="E114" s="27" t="s">
        <v>25</v>
      </c>
      <c r="F114" s="28" t="s">
        <v>94</v>
      </c>
      <c r="G114" s="37" t="s">
        <v>95</v>
      </c>
      <c r="H114" s="41">
        <v>212593.89</v>
      </c>
      <c r="I114" s="42">
        <v>212593.89</v>
      </c>
    </row>
    <row r="115" spans="1:14" s="14" customFormat="1" ht="92.4" x14ac:dyDescent="0.3">
      <c r="A115" s="61"/>
      <c r="B115" s="33" t="s">
        <v>23</v>
      </c>
      <c r="C115" s="34">
        <v>8100098710</v>
      </c>
      <c r="D115" s="34">
        <v>244</v>
      </c>
      <c r="E115" s="27" t="s">
        <v>27</v>
      </c>
      <c r="F115" s="28" t="s">
        <v>31</v>
      </c>
      <c r="G115" s="37" t="s">
        <v>32</v>
      </c>
      <c r="H115" s="41">
        <v>96000</v>
      </c>
      <c r="I115" s="42">
        <v>96000</v>
      </c>
      <c r="M115" s="24"/>
      <c r="N115" s="24"/>
    </row>
    <row r="116" spans="1:14" s="14" customFormat="1" ht="92.4" x14ac:dyDescent="0.3">
      <c r="A116" s="61"/>
      <c r="B116" s="33" t="s">
        <v>23</v>
      </c>
      <c r="C116" s="34">
        <v>8100098710</v>
      </c>
      <c r="D116" s="34">
        <v>244</v>
      </c>
      <c r="E116" s="27" t="s">
        <v>27</v>
      </c>
      <c r="F116" s="28" t="s">
        <v>31</v>
      </c>
      <c r="G116" s="37" t="s">
        <v>102</v>
      </c>
      <c r="H116" s="41">
        <v>50000</v>
      </c>
      <c r="I116" s="42">
        <v>50000</v>
      </c>
      <c r="M116" s="24"/>
      <c r="N116" s="24"/>
    </row>
    <row r="117" spans="1:14" ht="93" customHeight="1" x14ac:dyDescent="0.3">
      <c r="A117" s="61"/>
      <c r="B117" s="33" t="s">
        <v>23</v>
      </c>
      <c r="C117" s="34">
        <v>8100098710</v>
      </c>
      <c r="D117" s="34">
        <v>244</v>
      </c>
      <c r="E117" s="27" t="s">
        <v>27</v>
      </c>
      <c r="F117" s="28" t="s">
        <v>90</v>
      </c>
      <c r="G117" s="37" t="s">
        <v>91</v>
      </c>
      <c r="H117" s="41">
        <v>60000</v>
      </c>
      <c r="I117" s="42">
        <v>60000</v>
      </c>
    </row>
    <row r="118" spans="1:14" ht="90.75" customHeight="1" x14ac:dyDescent="0.3">
      <c r="A118" s="61"/>
      <c r="B118" s="33" t="s">
        <v>23</v>
      </c>
      <c r="C118" s="34">
        <v>8100098710</v>
      </c>
      <c r="D118" s="34">
        <v>244</v>
      </c>
      <c r="E118" s="27" t="s">
        <v>27</v>
      </c>
      <c r="F118" s="28" t="s">
        <v>90</v>
      </c>
      <c r="G118" s="37" t="s">
        <v>103</v>
      </c>
      <c r="H118" s="41">
        <v>105340.34</v>
      </c>
      <c r="I118" s="42">
        <v>105340.34</v>
      </c>
    </row>
    <row r="119" spans="1:14" ht="93.75" customHeight="1" x14ac:dyDescent="0.3">
      <c r="A119" s="61"/>
      <c r="B119" s="33" t="s">
        <v>23</v>
      </c>
      <c r="C119" s="34">
        <v>8100098710</v>
      </c>
      <c r="D119" s="34">
        <v>244</v>
      </c>
      <c r="E119" s="27" t="s">
        <v>27</v>
      </c>
      <c r="F119" s="28" t="s">
        <v>90</v>
      </c>
      <c r="G119" s="37" t="s">
        <v>104</v>
      </c>
      <c r="H119" s="41">
        <v>94640</v>
      </c>
      <c r="I119" s="42">
        <v>94640</v>
      </c>
    </row>
    <row r="120" spans="1:14" ht="92.4" x14ac:dyDescent="0.3">
      <c r="A120" s="61"/>
      <c r="B120" s="33" t="s">
        <v>23</v>
      </c>
      <c r="C120" s="34">
        <v>8100098710</v>
      </c>
      <c r="D120" s="34">
        <v>244</v>
      </c>
      <c r="E120" s="27" t="s">
        <v>27</v>
      </c>
      <c r="F120" s="28" t="s">
        <v>90</v>
      </c>
      <c r="G120" s="37" t="s">
        <v>105</v>
      </c>
      <c r="H120" s="41">
        <v>249900</v>
      </c>
      <c r="I120" s="42">
        <v>249900</v>
      </c>
    </row>
    <row r="121" spans="1:14" ht="132" x14ac:dyDescent="0.3">
      <c r="A121" s="61"/>
      <c r="B121" s="33" t="s">
        <v>23</v>
      </c>
      <c r="C121" s="34">
        <v>8100098710</v>
      </c>
      <c r="D121" s="34">
        <v>244</v>
      </c>
      <c r="E121" s="27" t="s">
        <v>24</v>
      </c>
      <c r="F121" s="28" t="s">
        <v>106</v>
      </c>
      <c r="G121" s="28" t="s">
        <v>107</v>
      </c>
      <c r="H121" s="41">
        <v>298732</v>
      </c>
      <c r="I121" s="42">
        <v>298732</v>
      </c>
    </row>
    <row r="122" spans="1:14" ht="132" x14ac:dyDescent="0.3">
      <c r="A122" s="61"/>
      <c r="B122" s="33" t="s">
        <v>23</v>
      </c>
      <c r="C122" s="34">
        <v>8100098710</v>
      </c>
      <c r="D122" s="34">
        <v>244</v>
      </c>
      <c r="E122" s="27" t="s">
        <v>24</v>
      </c>
      <c r="F122" s="28" t="s">
        <v>97</v>
      </c>
      <c r="G122" s="37" t="s">
        <v>26</v>
      </c>
      <c r="H122" s="41">
        <v>295665</v>
      </c>
      <c r="I122" s="42">
        <v>295665</v>
      </c>
    </row>
    <row r="123" spans="1:14" ht="92.4" x14ac:dyDescent="0.3">
      <c r="A123" s="61"/>
      <c r="B123" s="33" t="s">
        <v>23</v>
      </c>
      <c r="C123" s="34">
        <v>8100098710</v>
      </c>
      <c r="D123" s="34">
        <v>244</v>
      </c>
      <c r="E123" s="27" t="s">
        <v>27</v>
      </c>
      <c r="F123" s="28" t="s">
        <v>90</v>
      </c>
      <c r="G123" s="37" t="s">
        <v>108</v>
      </c>
      <c r="H123" s="41">
        <v>110000</v>
      </c>
      <c r="I123" s="42">
        <v>110000</v>
      </c>
    </row>
    <row r="124" spans="1:14" ht="92.4" x14ac:dyDescent="0.3">
      <c r="A124" s="61"/>
      <c r="B124" s="33" t="s">
        <v>23</v>
      </c>
      <c r="C124" s="34">
        <v>8100098710</v>
      </c>
      <c r="D124" s="34">
        <v>244</v>
      </c>
      <c r="E124" s="27" t="s">
        <v>27</v>
      </c>
      <c r="F124" s="28" t="s">
        <v>90</v>
      </c>
      <c r="G124" s="37" t="s">
        <v>91</v>
      </c>
      <c r="H124" s="41">
        <v>192000</v>
      </c>
      <c r="I124" s="42">
        <v>192000</v>
      </c>
    </row>
    <row r="125" spans="1:14" ht="92.4" x14ac:dyDescent="0.3">
      <c r="A125" s="61"/>
      <c r="B125" s="33" t="s">
        <v>23</v>
      </c>
      <c r="C125" s="34">
        <v>8100098710</v>
      </c>
      <c r="D125" s="34">
        <v>244</v>
      </c>
      <c r="E125" s="27" t="s">
        <v>27</v>
      </c>
      <c r="F125" s="28" t="s">
        <v>90</v>
      </c>
      <c r="G125" s="37" t="s">
        <v>172</v>
      </c>
      <c r="H125" s="41">
        <v>303776</v>
      </c>
      <c r="I125" s="42">
        <v>303776</v>
      </c>
    </row>
    <row r="126" spans="1:14" ht="116.25" customHeight="1" x14ac:dyDescent="0.3">
      <c r="A126" s="61"/>
      <c r="B126" s="33" t="s">
        <v>23</v>
      </c>
      <c r="C126" s="34">
        <v>8100098710</v>
      </c>
      <c r="D126" s="34">
        <v>244</v>
      </c>
      <c r="E126" s="27" t="s">
        <v>24</v>
      </c>
      <c r="F126" s="28" t="s">
        <v>71</v>
      </c>
      <c r="G126" s="37" t="s">
        <v>77</v>
      </c>
      <c r="H126" s="41">
        <v>115010</v>
      </c>
      <c r="I126" s="42">
        <v>115010</v>
      </c>
    </row>
    <row r="127" spans="1:14" ht="129" customHeight="1" x14ac:dyDescent="0.3">
      <c r="A127" s="61"/>
      <c r="B127" s="33" t="s">
        <v>23</v>
      </c>
      <c r="C127" s="34">
        <v>8100098710</v>
      </c>
      <c r="D127" s="34">
        <v>244</v>
      </c>
      <c r="E127" s="27" t="s">
        <v>25</v>
      </c>
      <c r="F127" s="28" t="s">
        <v>94</v>
      </c>
      <c r="G127" s="37" t="s">
        <v>188</v>
      </c>
      <c r="H127" s="41">
        <v>473746.8</v>
      </c>
      <c r="I127" s="42">
        <v>461074.07</v>
      </c>
    </row>
    <row r="128" spans="1:14" x14ac:dyDescent="0.3">
      <c r="A128" s="46" t="s">
        <v>173</v>
      </c>
      <c r="B128" s="47"/>
      <c r="C128" s="47"/>
      <c r="D128" s="47"/>
      <c r="E128" s="47"/>
      <c r="F128" s="47"/>
      <c r="G128" s="48"/>
      <c r="H128" s="44">
        <f>SUM(H77:H127)</f>
        <v>18189753.530000001</v>
      </c>
      <c r="I128" s="44">
        <f>SUM(I77:I127)</f>
        <v>17600358.080000002</v>
      </c>
    </row>
    <row r="129" spans="1:9" x14ac:dyDescent="0.3">
      <c r="A129" s="49" t="s">
        <v>174</v>
      </c>
      <c r="B129" s="50"/>
      <c r="C129" s="50"/>
      <c r="D129" s="50"/>
      <c r="E129" s="50"/>
      <c r="F129" s="50"/>
      <c r="G129" s="51"/>
      <c r="H129" s="43">
        <f>H128+H76</f>
        <v>476806343.00999999</v>
      </c>
      <c r="I129" s="43">
        <f>I128+I76</f>
        <v>476216946.84999996</v>
      </c>
    </row>
    <row r="132" spans="1:9" x14ac:dyDescent="0.3">
      <c r="C132" s="60" t="s">
        <v>8</v>
      </c>
      <c r="D132" s="60"/>
      <c r="E132" s="55" t="s">
        <v>183</v>
      </c>
      <c r="F132" s="56"/>
      <c r="G132" s="21"/>
      <c r="H132" s="6"/>
      <c r="I132" s="7"/>
    </row>
    <row r="133" spans="1:9" ht="45" customHeight="1" x14ac:dyDescent="0.3">
      <c r="C133" s="60"/>
      <c r="D133" s="60"/>
      <c r="E133" s="56"/>
      <c r="F133" s="56"/>
      <c r="G133" s="25"/>
      <c r="H133" s="57" t="s">
        <v>182</v>
      </c>
      <c r="I133" s="58"/>
    </row>
    <row r="134" spans="1:9" x14ac:dyDescent="0.3">
      <c r="E134" s="23" t="s">
        <v>189</v>
      </c>
      <c r="F134" s="23"/>
      <c r="G134" s="9"/>
      <c r="H134" s="9"/>
      <c r="I134" s="9"/>
    </row>
    <row r="135" spans="1:9" ht="30.75" customHeight="1" x14ac:dyDescent="0.3">
      <c r="E135" s="59"/>
      <c r="F135" s="59"/>
    </row>
    <row r="136" spans="1:9" x14ac:dyDescent="0.3">
      <c r="C136" s="60" t="s">
        <v>9</v>
      </c>
      <c r="D136" s="60"/>
      <c r="E136" s="59" t="s">
        <v>22</v>
      </c>
      <c r="F136" s="59"/>
      <c r="G136" s="26"/>
      <c r="H136" s="57" t="s">
        <v>163</v>
      </c>
      <c r="I136" s="57"/>
    </row>
    <row r="137" spans="1:9" x14ac:dyDescent="0.3">
      <c r="E137" s="23" t="s">
        <v>190</v>
      </c>
      <c r="F137" s="23"/>
      <c r="G137" s="9"/>
      <c r="H137" s="10"/>
    </row>
  </sheetData>
  <mergeCells count="23">
    <mergeCell ref="A15:A75"/>
    <mergeCell ref="A77:A127"/>
    <mergeCell ref="H1:I1"/>
    <mergeCell ref="A13:A14"/>
    <mergeCell ref="B3:H3"/>
    <mergeCell ref="F5:I5"/>
    <mergeCell ref="I13:I14"/>
    <mergeCell ref="B13:D13"/>
    <mergeCell ref="E13:E14"/>
    <mergeCell ref="F13:F14"/>
    <mergeCell ref="G13:G14"/>
    <mergeCell ref="A8:C8"/>
    <mergeCell ref="H13:H14"/>
    <mergeCell ref="E135:F135"/>
    <mergeCell ref="C136:D136"/>
    <mergeCell ref="E136:F136"/>
    <mergeCell ref="H136:I136"/>
    <mergeCell ref="C132:D133"/>
    <mergeCell ref="A128:G128"/>
    <mergeCell ref="A129:G129"/>
    <mergeCell ref="A76:G76"/>
    <mergeCell ref="E132:F133"/>
    <mergeCell ref="H133:I133"/>
  </mergeCells>
  <pageMargins left="0.39370078740157483" right="0.39370078740157483" top="0.39370078740157483" bottom="0.39370078740157483" header="0" footer="0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2021-01-15T10:55:44Z</dcterms:modified>
</cp:coreProperties>
</file>