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всего за 2019 год" sheetId="1" r:id="rId1"/>
    <sheet name="раздел №2(Юр действия)" sheetId="2" r:id="rId2"/>
    <sheet name="раздел №1(акт записи) " sheetId="3" r:id="rId3"/>
  </sheets>
  <definedNames/>
  <calcPr fullCalcOnLoad="1"/>
</workbook>
</file>

<file path=xl/sharedStrings.xml><?xml version="1.0" encoding="utf-8"?>
<sst xmlns="http://schemas.openxmlformats.org/spreadsheetml/2006/main" count="190" uniqueCount="81">
  <si>
    <t>№</t>
  </si>
  <si>
    <t>Рождение</t>
  </si>
  <si>
    <t>Смерть</t>
  </si>
  <si>
    <t>Всего</t>
  </si>
  <si>
    <t>Заключение брака</t>
  </si>
  <si>
    <t>Расторжение брака</t>
  </si>
  <si>
    <t>Установление отцовства</t>
  </si>
  <si>
    <t>Усыновление</t>
  </si>
  <si>
    <t>Перемена имени</t>
  </si>
  <si>
    <t>Отдел ЗАГС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</si>
  <si>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</si>
  <si>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</si>
  <si>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</si>
  <si>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</si>
  <si>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</si>
  <si>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</si>
  <si>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</si>
  <si>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</si>
  <si>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</si>
  <si>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</si>
  <si>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</si>
  <si>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</si>
  <si>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</si>
  <si>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</si>
  <si>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</si>
  <si>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</si>
  <si>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</si>
  <si>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</si>
  <si>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</si>
  <si>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</si>
  <si>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</si>
  <si>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</si>
  <si>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</si>
  <si>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</si>
  <si>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</si>
  <si>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</si>
  <si>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Итого: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</si>
  <si>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</si>
  <si>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</si>
  <si>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</si>
  <si>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</si>
  <si>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</si>
  <si>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</si>
  <si>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</si>
  <si>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</si>
  <si>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г.Калуга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</si>
  <si>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</si>
  <si>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</si>
  <si>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</si>
  <si>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</si>
  <si>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</si>
  <si>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</si>
  <si>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</si>
  <si>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</si>
  <si>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г.Обнинск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</si>
  <si>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</si>
  <si>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</si>
  <si>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</si>
  <si>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</si>
  <si>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</si>
  <si>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</si>
  <si>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</si>
  <si>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</si>
  <si>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Количество актов гражданского состояния, зарегистрированных органами ЗАГС МР и ГО за 2019 год</t>
  </si>
  <si>
    <t>Сведения о юридически значимых действиях, совершенных органами ЗАГС МР и ГО Калужской области за 2019 год</t>
  </si>
  <si>
    <t>Рассмотрено заявлений о внесении исправлений или изменений в записи актов гражданского состояния</t>
  </si>
  <si>
    <t>Исполненных извещений о внесении исправлений или изменений в записи актов гражданского состояния</t>
  </si>
  <si>
    <t>Исполненных заключений о внесении исправлений или изменений в записи актов гражданского состояния</t>
  </si>
  <si>
    <t>Выдано повторных свидетельств о государственной регистрации актов гражданского состояния</t>
  </si>
  <si>
    <t>Выдано справок о государственной регистрации актов гражданского состояния, а также извещений об отсутствии записей актов</t>
  </si>
  <si>
    <t>Истребование документов о государственной регистрации актов гражданского состояния с территории иностранных государств</t>
  </si>
  <si>
    <t>Дооформление записей актов о расторжении брака на основании заявления другого (бывшего) супруга</t>
  </si>
  <si>
    <t>Аннулирование записей актов гражданского состояния</t>
  </si>
  <si>
    <t>Выдача извещений об отказе в государственной регистрации актов гражданского состояния</t>
  </si>
  <si>
    <t>Проставление отметок в записях актов гражданского состояния</t>
  </si>
  <si>
    <t>Итого</t>
  </si>
  <si>
    <t>Район</t>
  </si>
  <si>
    <t>Исходные данные для распределения субвенции на осуществление государственных полномочий на государственную регистрацию актов гражданского состояния за 2019 год</t>
  </si>
  <si>
    <t>Количество актов гражданского состояния</t>
  </si>
  <si>
    <t>Иные юридически значимые действия</t>
  </si>
  <si>
    <t>Всего актовых записей и юридически значимых действий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</si>
</sst>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5.7109375" style="0" customWidth="1"/>
    <col min="4" max="4" width="14.28125" style="0" customWidth="1"/>
    <col min="5" max="5" width="18.140625" style="0" customWidth="1"/>
  </cols>
  <sheetData>
    <row r="1" spans="1:5" ht="74.25" customHeight="1" thickBot="1">
      <c r="A1" s="51" t="s">
        <v>77</v>
      </c>
      <c r="B1" s="51"/>
      <c r="C1" s="51"/>
      <c r="D1" s="51"/>
      <c r="E1" s="51"/>
    </row>
    <row r="2" spans="1:5" s="1" customFormat="1" ht="21.75" customHeight="1">
      <c r="A2" s="47" t="s">
        <v>0</v>
      </c>
      <c r="B2" s="47" t="s">
        <v>76</v>
      </c>
      <c r="C2" s="47" t="s">
        <v>78</v>
      </c>
      <c r="D2" s="47" t="s">
        <v>79</v>
      </c>
      <c r="E2" s="47" t="s">
        <v>80</v>
      </c>
    </row>
    <row r="3" spans="1:5" s="1" customFormat="1" ht="49.5" customHeight="1" thickBot="1">
      <c r="A3" s="48"/>
      <c r="B3" s="48"/>
      <c r="C3" s="48"/>
      <c r="D3" s="48"/>
      <c r="E3" s="48"/>
    </row>
    <row r="4" spans="1:5" ht="13.5" thickBot="1">
      <c r="A4" s="6" t="s">
        <v>10</v>
      </c>
      <c r="B4" s="7" t="s">
        <v>37</v>
      </c>
      <c r="C4" s="9">
        <v>574</v>
      </c>
      <c r="D4" s="9">
        <v>1231</v>
      </c>
      <c r="E4" s="17">
        <f>SUM(C4:D4)</f>
        <v>1805</v>
      </c>
    </row>
    <row r="5" spans="1:5" ht="13.5" thickBot="1">
      <c r="A5" s="3" t="s">
        <v>11</v>
      </c>
      <c r="B5" s="2" t="s">
        <v>38</v>
      </c>
      <c r="C5" s="11">
        <v>118</v>
      </c>
      <c r="D5" s="11">
        <v>280</v>
      </c>
      <c r="E5" s="17">
        <f aca="true" t="shared" si="0" ref="E5:E29">SUM(C5:D5)</f>
        <v>398</v>
      </c>
    </row>
    <row r="6" spans="1:5" ht="13.5" thickBot="1">
      <c r="A6" s="3" t="s">
        <v>12</v>
      </c>
      <c r="B6" s="2" t="s">
        <v>39</v>
      </c>
      <c r="C6" s="11">
        <v>2346</v>
      </c>
      <c r="D6" s="11">
        <v>4340</v>
      </c>
      <c r="E6" s="17">
        <f t="shared" si="0"/>
        <v>6686</v>
      </c>
    </row>
    <row r="7" spans="1:5" ht="13.5" thickBot="1">
      <c r="A7" s="3" t="s">
        <v>13</v>
      </c>
      <c r="B7" s="2" t="s">
        <v>40</v>
      </c>
      <c r="C7" s="11">
        <v>1950</v>
      </c>
      <c r="D7" s="11">
        <v>3582</v>
      </c>
      <c r="E7" s="17">
        <f t="shared" si="0"/>
        <v>5532</v>
      </c>
    </row>
    <row r="8" spans="1:5" ht="13.5" thickBot="1">
      <c r="A8" s="3" t="s">
        <v>14</v>
      </c>
      <c r="B8" s="2" t="s">
        <v>41</v>
      </c>
      <c r="C8" s="11">
        <v>392</v>
      </c>
      <c r="D8" s="11">
        <v>789</v>
      </c>
      <c r="E8" s="17">
        <f t="shared" si="0"/>
        <v>1181</v>
      </c>
    </row>
    <row r="9" spans="1:5" ht="13.5" thickBot="1">
      <c r="A9" s="3" t="s">
        <v>15</v>
      </c>
      <c r="B9" s="2" t="s">
        <v>42</v>
      </c>
      <c r="C9" s="11">
        <v>307</v>
      </c>
      <c r="D9" s="11">
        <v>627</v>
      </c>
      <c r="E9" s="17">
        <f t="shared" si="0"/>
        <v>934</v>
      </c>
    </row>
    <row r="10" spans="1:5" ht="13.5" thickBot="1">
      <c r="A10" s="3" t="s">
        <v>16</v>
      </c>
      <c r="B10" s="2" t="s">
        <v>43</v>
      </c>
      <c r="C10" s="11">
        <v>1524</v>
      </c>
      <c r="D10" s="11">
        <v>2327</v>
      </c>
      <c r="E10" s="17">
        <f t="shared" si="0"/>
        <v>3851</v>
      </c>
    </row>
    <row r="11" spans="1:5" ht="13.5" thickBot="1">
      <c r="A11" s="3" t="s">
        <v>17</v>
      </c>
      <c r="B11" s="2" t="s">
        <v>44</v>
      </c>
      <c r="C11" s="11">
        <v>163</v>
      </c>
      <c r="D11" s="11">
        <v>287</v>
      </c>
      <c r="E11" s="17">
        <f t="shared" si="0"/>
        <v>450</v>
      </c>
    </row>
    <row r="12" spans="1:5" ht="13.5" thickBot="1">
      <c r="A12" s="3" t="s">
        <v>18</v>
      </c>
      <c r="B12" s="2" t="s">
        <v>45</v>
      </c>
      <c r="C12" s="11">
        <v>16013</v>
      </c>
      <c r="D12" s="11">
        <v>22387</v>
      </c>
      <c r="E12" s="17">
        <f t="shared" si="0"/>
        <v>38400</v>
      </c>
    </row>
    <row r="13" spans="1:5" ht="13.5" thickBot="1">
      <c r="A13" s="3" t="s">
        <v>19</v>
      </c>
      <c r="B13" s="2" t="s">
        <v>46</v>
      </c>
      <c r="C13" s="11">
        <v>1294</v>
      </c>
      <c r="D13" s="11">
        <v>2355</v>
      </c>
      <c r="E13" s="17">
        <f t="shared" si="0"/>
        <v>3649</v>
      </c>
    </row>
    <row r="14" spans="1:5" ht="13.5" thickBot="1">
      <c r="A14" s="3" t="s">
        <v>20</v>
      </c>
      <c r="B14" s="2" t="s">
        <v>47</v>
      </c>
      <c r="C14" s="11">
        <v>1197</v>
      </c>
      <c r="D14" s="11">
        <v>3255</v>
      </c>
      <c r="E14" s="17">
        <f t="shared" si="0"/>
        <v>4452</v>
      </c>
    </row>
    <row r="15" spans="1:5" ht="13.5" thickBot="1">
      <c r="A15" s="3" t="s">
        <v>21</v>
      </c>
      <c r="B15" s="2" t="s">
        <v>48</v>
      </c>
      <c r="C15" s="11">
        <v>229</v>
      </c>
      <c r="D15" s="11">
        <v>504</v>
      </c>
      <c r="E15" s="17">
        <f t="shared" si="0"/>
        <v>733</v>
      </c>
    </row>
    <row r="16" spans="1:5" ht="13.5" thickBot="1">
      <c r="A16" s="3" t="s">
        <v>22</v>
      </c>
      <c r="B16" s="2" t="s">
        <v>49</v>
      </c>
      <c r="C16" s="11">
        <v>1444</v>
      </c>
      <c r="D16" s="11">
        <v>2601</v>
      </c>
      <c r="E16" s="17">
        <f t="shared" si="0"/>
        <v>4045</v>
      </c>
    </row>
    <row r="17" spans="1:5" ht="13.5" thickBot="1">
      <c r="A17" s="3" t="s">
        <v>23</v>
      </c>
      <c r="B17" s="2" t="s">
        <v>50</v>
      </c>
      <c r="C17" s="11">
        <v>2561</v>
      </c>
      <c r="D17" s="11">
        <v>4056</v>
      </c>
      <c r="E17" s="17">
        <f t="shared" si="0"/>
        <v>6617</v>
      </c>
    </row>
    <row r="18" spans="1:5" ht="13.5" thickBot="1">
      <c r="A18" s="3" t="s">
        <v>24</v>
      </c>
      <c r="B18" s="2" t="s">
        <v>51</v>
      </c>
      <c r="C18" s="11">
        <v>449</v>
      </c>
      <c r="D18" s="11">
        <v>651</v>
      </c>
      <c r="E18" s="17">
        <f t="shared" si="0"/>
        <v>1100</v>
      </c>
    </row>
    <row r="19" spans="1:5" ht="13.5" thickBot="1">
      <c r="A19" s="3" t="s">
        <v>25</v>
      </c>
      <c r="B19" s="2" t="s">
        <v>52</v>
      </c>
      <c r="C19" s="11">
        <v>350</v>
      </c>
      <c r="D19" s="11">
        <v>656</v>
      </c>
      <c r="E19" s="17">
        <f t="shared" si="0"/>
        <v>1006</v>
      </c>
    </row>
    <row r="20" spans="1:5" ht="13.5" thickBot="1">
      <c r="A20" s="3" t="s">
        <v>26</v>
      </c>
      <c r="B20" s="2" t="s">
        <v>53</v>
      </c>
      <c r="C20" s="11">
        <v>258</v>
      </c>
      <c r="D20" s="11">
        <v>545</v>
      </c>
      <c r="E20" s="17">
        <f t="shared" si="0"/>
        <v>803</v>
      </c>
    </row>
    <row r="21" spans="1:5" ht="13.5" thickBot="1">
      <c r="A21" s="37" t="s">
        <v>27</v>
      </c>
      <c r="B21" s="2" t="s">
        <v>54</v>
      </c>
      <c r="C21" s="11">
        <v>4150</v>
      </c>
      <c r="D21" s="11">
        <v>6583</v>
      </c>
      <c r="E21" s="17">
        <f t="shared" si="0"/>
        <v>10733</v>
      </c>
    </row>
    <row r="22" spans="1:5" ht="13.5" thickBot="1">
      <c r="A22" s="3" t="s">
        <v>28</v>
      </c>
      <c r="B22" s="2" t="s">
        <v>55</v>
      </c>
      <c r="C22" s="11">
        <v>253</v>
      </c>
      <c r="D22" s="11">
        <v>568</v>
      </c>
      <c r="E22" s="17">
        <f t="shared" si="0"/>
        <v>821</v>
      </c>
    </row>
    <row r="23" spans="1:5" ht="13.5" thickBot="1">
      <c r="A23" s="3" t="s">
        <v>29</v>
      </c>
      <c r="B23" s="2" t="s">
        <v>56</v>
      </c>
      <c r="C23" s="11">
        <v>254</v>
      </c>
      <c r="D23" s="11">
        <v>481</v>
      </c>
      <c r="E23" s="17">
        <f t="shared" si="0"/>
        <v>735</v>
      </c>
    </row>
    <row r="24" spans="1:5" ht="13.5" thickBot="1">
      <c r="A24" s="3" t="s">
        <v>30</v>
      </c>
      <c r="B24" s="2" t="s">
        <v>57</v>
      </c>
      <c r="C24" s="11">
        <v>723</v>
      </c>
      <c r="D24" s="11">
        <v>1346</v>
      </c>
      <c r="E24" s="17">
        <f t="shared" si="0"/>
        <v>2069</v>
      </c>
    </row>
    <row r="25" spans="1:5" ht="13.5" thickBot="1">
      <c r="A25" s="3" t="s">
        <v>31</v>
      </c>
      <c r="B25" s="2" t="s">
        <v>58</v>
      </c>
      <c r="C25" s="11">
        <v>490</v>
      </c>
      <c r="D25" s="11">
        <v>913</v>
      </c>
      <c r="E25" s="17">
        <f t="shared" si="0"/>
        <v>1403</v>
      </c>
    </row>
    <row r="26" spans="1:5" ht="13.5" thickBot="1">
      <c r="A26" s="3" t="s">
        <v>32</v>
      </c>
      <c r="B26" s="2" t="s">
        <v>59</v>
      </c>
      <c r="C26" s="11">
        <v>170</v>
      </c>
      <c r="D26" s="11">
        <v>426</v>
      </c>
      <c r="E26" s="17">
        <f t="shared" si="0"/>
        <v>596</v>
      </c>
    </row>
    <row r="27" spans="1:5" ht="13.5" thickBot="1">
      <c r="A27" s="3" t="s">
        <v>33</v>
      </c>
      <c r="B27" s="2" t="s">
        <v>60</v>
      </c>
      <c r="C27" s="11">
        <v>311</v>
      </c>
      <c r="D27" s="11">
        <v>747</v>
      </c>
      <c r="E27" s="17">
        <f t="shared" si="0"/>
        <v>1058</v>
      </c>
    </row>
    <row r="28" spans="1:5" ht="13.5" thickBot="1">
      <c r="A28" s="3" t="s">
        <v>34</v>
      </c>
      <c r="B28" s="2" t="s">
        <v>61</v>
      </c>
      <c r="C28" s="11">
        <v>310</v>
      </c>
      <c r="D28" s="11">
        <v>761</v>
      </c>
      <c r="E28" s="17">
        <f t="shared" si="0"/>
        <v>1071</v>
      </c>
    </row>
    <row r="29" spans="1:5" ht="13.5" thickBot="1">
      <c r="A29" s="4" t="s">
        <v>35</v>
      </c>
      <c r="B29" s="5" t="s">
        <v>62</v>
      </c>
      <c r="C29" s="13">
        <v>434</v>
      </c>
      <c r="D29" s="13">
        <v>835</v>
      </c>
      <c r="E29" s="17">
        <f t="shared" si="0"/>
        <v>1269</v>
      </c>
    </row>
    <row r="30" spans="1:5" ht="13.5" thickBot="1">
      <c r="A30" s="49" t="s">
        <v>36</v>
      </c>
      <c r="B30" s="50"/>
      <c r="C30" s="15">
        <f>SUM(C4:C29)</f>
        <v>38264</v>
      </c>
      <c r="D30" s="15">
        <f>SUM(D4:D29)</f>
        <v>63133</v>
      </c>
      <c r="E30" s="15">
        <f>SUM(E4:E29)</f>
        <v>101397</v>
      </c>
    </row>
  </sheetData>
  <sheetProtection/>
  <mergeCells count="7">
    <mergeCell ref="E2:E3"/>
    <mergeCell ref="A30:B30"/>
    <mergeCell ref="A1:E1"/>
    <mergeCell ref="A2:A3"/>
    <mergeCell ref="B2:B3"/>
    <mergeCell ref="C2:C3"/>
    <mergeCell ref="D2:D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110" zoomScaleNormal="110" zoomScalePageLayoutView="0" workbookViewId="0" topLeftCell="A1">
      <selection activeCell="R15" sqref="R15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3.7109375" style="16" customWidth="1"/>
    <col min="4" max="4" width="12.28125" style="16" customWidth="1"/>
    <col min="5" max="5" width="13.7109375" style="16" customWidth="1"/>
    <col min="6" max="6" width="15.7109375" style="16" customWidth="1"/>
    <col min="7" max="7" width="14.7109375" style="16" customWidth="1"/>
    <col min="8" max="8" width="17.00390625" style="16" customWidth="1"/>
    <col min="9" max="9" width="15.8515625" style="16" customWidth="1"/>
    <col min="10" max="10" width="12.7109375" style="16" customWidth="1"/>
    <col min="11" max="11" width="14.8515625" style="16" customWidth="1"/>
    <col min="12" max="12" width="13.28125" style="16" customWidth="1"/>
    <col min="13" max="13" width="8.57421875" style="0" customWidth="1"/>
  </cols>
  <sheetData>
    <row r="1" spans="1:12" ht="34.5" customHeight="1" thickBo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8" customFormat="1" ht="46.5" customHeight="1">
      <c r="A2" s="61" t="s">
        <v>0</v>
      </c>
      <c r="B2" s="61" t="s">
        <v>9</v>
      </c>
      <c r="C2" s="63" t="s">
        <v>65</v>
      </c>
      <c r="D2" s="65" t="s">
        <v>66</v>
      </c>
      <c r="E2" s="65" t="s">
        <v>67</v>
      </c>
      <c r="F2" s="65" t="s">
        <v>68</v>
      </c>
      <c r="G2" s="65" t="s">
        <v>69</v>
      </c>
      <c r="H2" s="65" t="s">
        <v>70</v>
      </c>
      <c r="I2" s="65" t="s">
        <v>71</v>
      </c>
      <c r="J2" s="65" t="s">
        <v>72</v>
      </c>
      <c r="K2" s="63" t="s">
        <v>73</v>
      </c>
      <c r="L2" s="59" t="s">
        <v>74</v>
      </c>
      <c r="M2" s="53" t="s">
        <v>75</v>
      </c>
    </row>
    <row r="3" spans="1:13" s="8" customFormat="1" ht="75" customHeight="1" thickBot="1">
      <c r="A3" s="62"/>
      <c r="B3" s="62"/>
      <c r="C3" s="64"/>
      <c r="D3" s="66"/>
      <c r="E3" s="66"/>
      <c r="F3" s="66"/>
      <c r="G3" s="66"/>
      <c r="H3" s="66"/>
      <c r="I3" s="66"/>
      <c r="J3" s="66"/>
      <c r="K3" s="64"/>
      <c r="L3" s="60"/>
      <c r="M3" s="54"/>
    </row>
    <row r="4" spans="1:13" ht="12.75">
      <c r="A4" s="23" t="s">
        <v>10</v>
      </c>
      <c r="B4" s="24" t="s">
        <v>37</v>
      </c>
      <c r="C4" s="30">
        <v>51</v>
      </c>
      <c r="D4" s="31">
        <v>49</v>
      </c>
      <c r="E4" s="31">
        <v>33</v>
      </c>
      <c r="F4" s="31">
        <v>283</v>
      </c>
      <c r="G4" s="31">
        <v>526</v>
      </c>
      <c r="H4" s="31">
        <v>30</v>
      </c>
      <c r="I4" s="31">
        <v>30</v>
      </c>
      <c r="J4" s="31">
        <v>0</v>
      </c>
      <c r="K4" s="31">
        <v>0</v>
      </c>
      <c r="L4" s="31">
        <v>229</v>
      </c>
      <c r="M4" s="17">
        <f>SUM(C4:L4)</f>
        <v>1231</v>
      </c>
    </row>
    <row r="5" spans="1:13" ht="12.75">
      <c r="A5" s="25" t="s">
        <v>11</v>
      </c>
      <c r="B5" s="26" t="s">
        <v>38</v>
      </c>
      <c r="C5" s="18">
        <v>12</v>
      </c>
      <c r="D5" s="32">
        <v>8</v>
      </c>
      <c r="E5" s="32">
        <v>5</v>
      </c>
      <c r="F5" s="32">
        <v>88</v>
      </c>
      <c r="G5" s="32">
        <v>141</v>
      </c>
      <c r="H5" s="32">
        <v>7</v>
      </c>
      <c r="I5" s="32">
        <v>6</v>
      </c>
      <c r="J5" s="32">
        <v>0</v>
      </c>
      <c r="K5" s="32">
        <v>0</v>
      </c>
      <c r="L5" s="32">
        <v>13</v>
      </c>
      <c r="M5" s="29">
        <f aca="true" t="shared" si="0" ref="M5:M29">SUM(C5:L5)</f>
        <v>280</v>
      </c>
    </row>
    <row r="6" spans="1:13" ht="12.75">
      <c r="A6" s="25" t="s">
        <v>12</v>
      </c>
      <c r="B6" s="26" t="s">
        <v>39</v>
      </c>
      <c r="C6" s="18">
        <v>193</v>
      </c>
      <c r="D6" s="32">
        <v>147</v>
      </c>
      <c r="E6" s="32">
        <v>50</v>
      </c>
      <c r="F6" s="32">
        <v>797</v>
      </c>
      <c r="G6" s="32">
        <v>1939</v>
      </c>
      <c r="H6" s="32">
        <v>209</v>
      </c>
      <c r="I6" s="32">
        <v>109</v>
      </c>
      <c r="J6" s="32">
        <v>0</v>
      </c>
      <c r="K6" s="32">
        <v>0</v>
      </c>
      <c r="L6" s="32">
        <v>896</v>
      </c>
      <c r="M6" s="29">
        <f t="shared" si="0"/>
        <v>4340</v>
      </c>
    </row>
    <row r="7" spans="1:13" ht="12.75">
      <c r="A7" s="25" t="s">
        <v>13</v>
      </c>
      <c r="B7" s="26" t="s">
        <v>40</v>
      </c>
      <c r="C7" s="18">
        <v>208</v>
      </c>
      <c r="D7" s="32">
        <v>117</v>
      </c>
      <c r="E7" s="32">
        <v>81</v>
      </c>
      <c r="F7" s="32">
        <v>678</v>
      </c>
      <c r="G7" s="32">
        <v>1954</v>
      </c>
      <c r="H7" s="32">
        <v>33</v>
      </c>
      <c r="I7" s="32">
        <v>157</v>
      </c>
      <c r="J7" s="32">
        <v>0</v>
      </c>
      <c r="K7" s="32">
        <v>0</v>
      </c>
      <c r="L7" s="32">
        <v>354</v>
      </c>
      <c r="M7" s="29">
        <f t="shared" si="0"/>
        <v>3582</v>
      </c>
    </row>
    <row r="8" spans="1:13" ht="12.75">
      <c r="A8" s="25" t="s">
        <v>14</v>
      </c>
      <c r="B8" s="26" t="s">
        <v>41</v>
      </c>
      <c r="C8" s="18">
        <v>54</v>
      </c>
      <c r="D8" s="32">
        <v>46</v>
      </c>
      <c r="E8" s="32">
        <v>11</v>
      </c>
      <c r="F8" s="32">
        <v>200</v>
      </c>
      <c r="G8" s="32">
        <v>397</v>
      </c>
      <c r="H8" s="32">
        <v>8</v>
      </c>
      <c r="I8" s="32">
        <v>22</v>
      </c>
      <c r="J8" s="32">
        <v>0</v>
      </c>
      <c r="K8" s="32">
        <v>0</v>
      </c>
      <c r="L8" s="32">
        <v>51</v>
      </c>
      <c r="M8" s="29">
        <f t="shared" si="0"/>
        <v>789</v>
      </c>
    </row>
    <row r="9" spans="1:13" ht="12.75">
      <c r="A9" s="25" t="s">
        <v>15</v>
      </c>
      <c r="B9" s="26" t="s">
        <v>42</v>
      </c>
      <c r="C9" s="18">
        <v>42</v>
      </c>
      <c r="D9" s="32">
        <v>31</v>
      </c>
      <c r="E9" s="32">
        <v>16</v>
      </c>
      <c r="F9" s="32">
        <v>149</v>
      </c>
      <c r="G9" s="32">
        <v>335</v>
      </c>
      <c r="H9" s="32">
        <v>2</v>
      </c>
      <c r="I9" s="32">
        <v>17</v>
      </c>
      <c r="J9" s="32">
        <v>1</v>
      </c>
      <c r="K9" s="32">
        <v>0</v>
      </c>
      <c r="L9" s="32">
        <v>34</v>
      </c>
      <c r="M9" s="29">
        <f t="shared" si="0"/>
        <v>627</v>
      </c>
    </row>
    <row r="10" spans="1:13" ht="12.75">
      <c r="A10" s="25" t="s">
        <v>16</v>
      </c>
      <c r="B10" s="26" t="s">
        <v>43</v>
      </c>
      <c r="C10" s="18">
        <v>113</v>
      </c>
      <c r="D10" s="32">
        <v>90</v>
      </c>
      <c r="E10" s="32">
        <v>20</v>
      </c>
      <c r="F10" s="32">
        <v>418</v>
      </c>
      <c r="G10" s="32">
        <v>1279</v>
      </c>
      <c r="H10" s="32">
        <v>88</v>
      </c>
      <c r="I10" s="32">
        <v>94</v>
      </c>
      <c r="J10" s="32">
        <v>1</v>
      </c>
      <c r="K10" s="32">
        <v>1</v>
      </c>
      <c r="L10" s="32">
        <v>223</v>
      </c>
      <c r="M10" s="29">
        <f t="shared" si="0"/>
        <v>2327</v>
      </c>
    </row>
    <row r="11" spans="1:13" ht="12.75">
      <c r="A11" s="25" t="s">
        <v>17</v>
      </c>
      <c r="B11" s="26" t="s">
        <v>44</v>
      </c>
      <c r="C11" s="18">
        <v>15</v>
      </c>
      <c r="D11" s="32">
        <v>15</v>
      </c>
      <c r="E11" s="32">
        <v>4</v>
      </c>
      <c r="F11" s="32">
        <v>60</v>
      </c>
      <c r="G11" s="32">
        <v>176</v>
      </c>
      <c r="H11" s="32">
        <v>3</v>
      </c>
      <c r="I11" s="32">
        <v>8</v>
      </c>
      <c r="J11" s="32">
        <v>0</v>
      </c>
      <c r="K11" s="32">
        <v>0</v>
      </c>
      <c r="L11" s="32">
        <v>6</v>
      </c>
      <c r="M11" s="29">
        <f t="shared" si="0"/>
        <v>287</v>
      </c>
    </row>
    <row r="12" spans="1:13" ht="12.75">
      <c r="A12" s="25" t="s">
        <v>18</v>
      </c>
      <c r="B12" s="26" t="s">
        <v>45</v>
      </c>
      <c r="C12" s="18">
        <v>1452</v>
      </c>
      <c r="D12" s="32">
        <v>1093</v>
      </c>
      <c r="E12" s="32">
        <v>253</v>
      </c>
      <c r="F12" s="32">
        <v>3887</v>
      </c>
      <c r="G12" s="32">
        <v>13470</v>
      </c>
      <c r="H12" s="32">
        <v>366</v>
      </c>
      <c r="I12" s="32">
        <v>1045</v>
      </c>
      <c r="J12" s="32">
        <v>3</v>
      </c>
      <c r="K12" s="32">
        <v>0</v>
      </c>
      <c r="L12" s="32">
        <v>818</v>
      </c>
      <c r="M12" s="29">
        <f t="shared" si="0"/>
        <v>22387</v>
      </c>
    </row>
    <row r="13" spans="1:13" ht="12.75">
      <c r="A13" s="25" t="s">
        <v>19</v>
      </c>
      <c r="B13" s="26" t="s">
        <v>46</v>
      </c>
      <c r="C13" s="18">
        <v>98</v>
      </c>
      <c r="D13" s="32">
        <v>62</v>
      </c>
      <c r="E13" s="32">
        <v>37</v>
      </c>
      <c r="F13" s="32">
        <v>417</v>
      </c>
      <c r="G13" s="32">
        <v>1377</v>
      </c>
      <c r="H13" s="32">
        <v>26</v>
      </c>
      <c r="I13" s="32">
        <v>90</v>
      </c>
      <c r="J13" s="32">
        <v>0</v>
      </c>
      <c r="K13" s="32">
        <v>0</v>
      </c>
      <c r="L13" s="32">
        <v>248</v>
      </c>
      <c r="M13" s="29">
        <f t="shared" si="0"/>
        <v>2355</v>
      </c>
    </row>
    <row r="14" spans="1:13" ht="12.75">
      <c r="A14" s="25" t="s">
        <v>20</v>
      </c>
      <c r="B14" s="26" t="s">
        <v>47</v>
      </c>
      <c r="C14" s="18">
        <v>95</v>
      </c>
      <c r="D14" s="32">
        <v>145</v>
      </c>
      <c r="E14" s="32">
        <v>37</v>
      </c>
      <c r="F14" s="32">
        <v>513</v>
      </c>
      <c r="G14" s="32">
        <v>2165</v>
      </c>
      <c r="H14" s="32">
        <v>36</v>
      </c>
      <c r="I14" s="32">
        <v>80</v>
      </c>
      <c r="J14" s="32">
        <v>0</v>
      </c>
      <c r="K14" s="32">
        <v>1</v>
      </c>
      <c r="L14" s="32">
        <v>183</v>
      </c>
      <c r="M14" s="29">
        <f t="shared" si="0"/>
        <v>3255</v>
      </c>
    </row>
    <row r="15" spans="1:13" ht="12.75">
      <c r="A15" s="25" t="s">
        <v>21</v>
      </c>
      <c r="B15" s="26" t="s">
        <v>48</v>
      </c>
      <c r="C15" s="18">
        <v>27</v>
      </c>
      <c r="D15" s="32">
        <v>22</v>
      </c>
      <c r="E15" s="32">
        <v>2</v>
      </c>
      <c r="F15" s="32">
        <v>137</v>
      </c>
      <c r="G15" s="32">
        <v>285</v>
      </c>
      <c r="H15" s="32">
        <v>2</v>
      </c>
      <c r="I15" s="32">
        <v>8</v>
      </c>
      <c r="J15" s="32">
        <v>0</v>
      </c>
      <c r="K15" s="32">
        <v>0</v>
      </c>
      <c r="L15" s="32">
        <v>21</v>
      </c>
      <c r="M15" s="29">
        <f t="shared" si="0"/>
        <v>504</v>
      </c>
    </row>
    <row r="16" spans="1:13" ht="12.75">
      <c r="A16" s="25" t="s">
        <v>22</v>
      </c>
      <c r="B16" s="26" t="s">
        <v>49</v>
      </c>
      <c r="C16" s="18">
        <v>122</v>
      </c>
      <c r="D16" s="32">
        <v>121</v>
      </c>
      <c r="E16" s="32">
        <v>17</v>
      </c>
      <c r="F16" s="32">
        <v>431</v>
      </c>
      <c r="G16" s="32">
        <v>1477</v>
      </c>
      <c r="H16" s="32">
        <v>13</v>
      </c>
      <c r="I16" s="32">
        <v>93</v>
      </c>
      <c r="J16" s="32">
        <v>2</v>
      </c>
      <c r="K16" s="32">
        <v>1</v>
      </c>
      <c r="L16" s="32">
        <v>324</v>
      </c>
      <c r="M16" s="29">
        <f t="shared" si="0"/>
        <v>2601</v>
      </c>
    </row>
    <row r="17" spans="1:13" ht="12.75">
      <c r="A17" s="25" t="s">
        <v>23</v>
      </c>
      <c r="B17" s="26" t="s">
        <v>50</v>
      </c>
      <c r="C17" s="18">
        <v>167</v>
      </c>
      <c r="D17" s="32">
        <v>122</v>
      </c>
      <c r="E17" s="32">
        <v>38</v>
      </c>
      <c r="F17" s="32">
        <v>842</v>
      </c>
      <c r="G17" s="32">
        <v>1978</v>
      </c>
      <c r="H17" s="32">
        <v>88</v>
      </c>
      <c r="I17" s="32">
        <v>151</v>
      </c>
      <c r="J17" s="32">
        <v>0</v>
      </c>
      <c r="K17" s="32">
        <v>0</v>
      </c>
      <c r="L17" s="32">
        <v>670</v>
      </c>
      <c r="M17" s="29">
        <f t="shared" si="0"/>
        <v>4056</v>
      </c>
    </row>
    <row r="18" spans="1:13" ht="12.75">
      <c r="A18" s="25" t="s">
        <v>24</v>
      </c>
      <c r="B18" s="26" t="s">
        <v>51</v>
      </c>
      <c r="C18" s="18">
        <v>22</v>
      </c>
      <c r="D18" s="32">
        <v>21</v>
      </c>
      <c r="E18" s="32">
        <v>3</v>
      </c>
      <c r="F18" s="32">
        <v>146</v>
      </c>
      <c r="G18" s="32">
        <v>384</v>
      </c>
      <c r="H18" s="32">
        <v>3</v>
      </c>
      <c r="I18" s="32">
        <v>17</v>
      </c>
      <c r="J18" s="32">
        <v>1</v>
      </c>
      <c r="K18" s="32">
        <v>0</v>
      </c>
      <c r="L18" s="32">
        <v>54</v>
      </c>
      <c r="M18" s="29">
        <f t="shared" si="0"/>
        <v>651</v>
      </c>
    </row>
    <row r="19" spans="1:13" ht="12.75">
      <c r="A19" s="25" t="s">
        <v>25</v>
      </c>
      <c r="B19" s="26" t="s">
        <v>52</v>
      </c>
      <c r="C19" s="18">
        <v>38</v>
      </c>
      <c r="D19" s="32">
        <v>30</v>
      </c>
      <c r="E19" s="32">
        <v>8</v>
      </c>
      <c r="F19" s="32">
        <v>157</v>
      </c>
      <c r="G19" s="32">
        <v>374</v>
      </c>
      <c r="H19" s="32">
        <v>7</v>
      </c>
      <c r="I19" s="32">
        <v>14</v>
      </c>
      <c r="J19" s="32">
        <v>0</v>
      </c>
      <c r="K19" s="32">
        <v>0</v>
      </c>
      <c r="L19" s="32">
        <v>28</v>
      </c>
      <c r="M19" s="29">
        <f t="shared" si="0"/>
        <v>656</v>
      </c>
    </row>
    <row r="20" spans="1:13" ht="12.75">
      <c r="A20" s="25" t="s">
        <v>26</v>
      </c>
      <c r="B20" s="26" t="s">
        <v>53</v>
      </c>
      <c r="C20" s="18">
        <v>28</v>
      </c>
      <c r="D20" s="32">
        <v>21</v>
      </c>
      <c r="E20" s="32">
        <v>12</v>
      </c>
      <c r="F20" s="32">
        <v>122</v>
      </c>
      <c r="G20" s="32">
        <v>313</v>
      </c>
      <c r="H20" s="32">
        <v>17</v>
      </c>
      <c r="I20" s="32">
        <v>14</v>
      </c>
      <c r="J20" s="32">
        <v>0</v>
      </c>
      <c r="K20" s="32">
        <v>0</v>
      </c>
      <c r="L20" s="32">
        <v>18</v>
      </c>
      <c r="M20" s="29">
        <f t="shared" si="0"/>
        <v>545</v>
      </c>
    </row>
    <row r="21" spans="1:13" ht="12.75">
      <c r="A21" s="25" t="s">
        <v>27</v>
      </c>
      <c r="B21" s="26" t="s">
        <v>54</v>
      </c>
      <c r="C21" s="18">
        <v>265</v>
      </c>
      <c r="D21" s="32">
        <v>339</v>
      </c>
      <c r="E21" s="32">
        <v>40</v>
      </c>
      <c r="F21" s="32">
        <v>1198</v>
      </c>
      <c r="G21" s="32">
        <v>3628</v>
      </c>
      <c r="H21" s="32">
        <v>80</v>
      </c>
      <c r="I21" s="32">
        <v>403</v>
      </c>
      <c r="J21" s="32">
        <v>0</v>
      </c>
      <c r="K21" s="32">
        <v>0</v>
      </c>
      <c r="L21" s="32">
        <v>630</v>
      </c>
      <c r="M21" s="29">
        <f t="shared" si="0"/>
        <v>6583</v>
      </c>
    </row>
    <row r="22" spans="1:13" ht="12.75">
      <c r="A22" s="25" t="s">
        <v>28</v>
      </c>
      <c r="B22" s="26" t="s">
        <v>55</v>
      </c>
      <c r="C22" s="18">
        <v>34</v>
      </c>
      <c r="D22" s="32">
        <v>21</v>
      </c>
      <c r="E22" s="32">
        <v>29</v>
      </c>
      <c r="F22" s="32">
        <v>184</v>
      </c>
      <c r="G22" s="32">
        <v>237</v>
      </c>
      <c r="H22" s="32">
        <v>1</v>
      </c>
      <c r="I22" s="32">
        <v>21</v>
      </c>
      <c r="J22" s="32">
        <v>0</v>
      </c>
      <c r="K22" s="32">
        <v>0</v>
      </c>
      <c r="L22" s="32">
        <v>41</v>
      </c>
      <c r="M22" s="29">
        <f t="shared" si="0"/>
        <v>568</v>
      </c>
    </row>
    <row r="23" spans="1:13" ht="12.75">
      <c r="A23" s="25" t="s">
        <v>29</v>
      </c>
      <c r="B23" s="26" t="s">
        <v>56</v>
      </c>
      <c r="C23" s="18">
        <v>17</v>
      </c>
      <c r="D23" s="32">
        <v>22</v>
      </c>
      <c r="E23" s="32">
        <v>3</v>
      </c>
      <c r="F23" s="32">
        <v>128</v>
      </c>
      <c r="G23" s="32">
        <v>279</v>
      </c>
      <c r="H23" s="32">
        <v>4</v>
      </c>
      <c r="I23" s="32">
        <v>9</v>
      </c>
      <c r="J23" s="32">
        <v>1</v>
      </c>
      <c r="K23" s="32">
        <v>0</v>
      </c>
      <c r="L23" s="32">
        <v>18</v>
      </c>
      <c r="M23" s="29">
        <f t="shared" si="0"/>
        <v>481</v>
      </c>
    </row>
    <row r="24" spans="1:13" ht="12.75">
      <c r="A24" s="25" t="s">
        <v>30</v>
      </c>
      <c r="B24" s="26" t="s">
        <v>57</v>
      </c>
      <c r="C24" s="18">
        <v>74</v>
      </c>
      <c r="D24" s="32">
        <v>50</v>
      </c>
      <c r="E24" s="32">
        <v>17</v>
      </c>
      <c r="F24" s="32">
        <v>331</v>
      </c>
      <c r="G24" s="32">
        <v>758</v>
      </c>
      <c r="H24" s="32">
        <v>30</v>
      </c>
      <c r="I24" s="32">
        <v>47</v>
      </c>
      <c r="J24" s="32">
        <v>0</v>
      </c>
      <c r="K24" s="32">
        <v>0</v>
      </c>
      <c r="L24" s="32">
        <v>39</v>
      </c>
      <c r="M24" s="29">
        <f t="shared" si="0"/>
        <v>1346</v>
      </c>
    </row>
    <row r="25" spans="1:13" ht="12.75">
      <c r="A25" s="25" t="s">
        <v>31</v>
      </c>
      <c r="B25" s="26" t="s">
        <v>58</v>
      </c>
      <c r="C25" s="18">
        <v>40</v>
      </c>
      <c r="D25" s="32">
        <v>48</v>
      </c>
      <c r="E25" s="32">
        <v>7</v>
      </c>
      <c r="F25" s="32">
        <v>206</v>
      </c>
      <c r="G25" s="32">
        <v>436</v>
      </c>
      <c r="H25" s="32">
        <v>15</v>
      </c>
      <c r="I25" s="32">
        <v>33</v>
      </c>
      <c r="J25" s="32">
        <v>0</v>
      </c>
      <c r="K25" s="32">
        <v>0</v>
      </c>
      <c r="L25" s="32">
        <v>128</v>
      </c>
      <c r="M25" s="29">
        <f t="shared" si="0"/>
        <v>913</v>
      </c>
    </row>
    <row r="26" spans="1:13" ht="12.75">
      <c r="A26" s="25" t="s">
        <v>32</v>
      </c>
      <c r="B26" s="26" t="s">
        <v>59</v>
      </c>
      <c r="C26" s="18">
        <v>22</v>
      </c>
      <c r="D26" s="32">
        <v>19</v>
      </c>
      <c r="E26" s="32">
        <v>3</v>
      </c>
      <c r="F26" s="32">
        <v>125</v>
      </c>
      <c r="G26" s="32">
        <v>216</v>
      </c>
      <c r="H26" s="32">
        <v>14</v>
      </c>
      <c r="I26" s="32">
        <v>3</v>
      </c>
      <c r="J26" s="32">
        <v>0</v>
      </c>
      <c r="K26" s="32">
        <v>0</v>
      </c>
      <c r="L26" s="32">
        <v>24</v>
      </c>
      <c r="M26" s="29">
        <f t="shared" si="0"/>
        <v>426</v>
      </c>
    </row>
    <row r="27" spans="1:13" ht="12.75">
      <c r="A27" s="25" t="s">
        <v>33</v>
      </c>
      <c r="B27" s="26" t="s">
        <v>60</v>
      </c>
      <c r="C27" s="18">
        <v>58</v>
      </c>
      <c r="D27" s="32">
        <v>37</v>
      </c>
      <c r="E27" s="32">
        <v>25</v>
      </c>
      <c r="F27" s="32">
        <v>206</v>
      </c>
      <c r="G27" s="32">
        <v>317</v>
      </c>
      <c r="H27" s="32">
        <v>17</v>
      </c>
      <c r="I27" s="32">
        <v>22</v>
      </c>
      <c r="J27" s="32">
        <v>0</v>
      </c>
      <c r="K27" s="32">
        <v>0</v>
      </c>
      <c r="L27" s="32">
        <v>65</v>
      </c>
      <c r="M27" s="29">
        <f t="shared" si="0"/>
        <v>747</v>
      </c>
    </row>
    <row r="28" spans="1:13" ht="12.75">
      <c r="A28" s="25" t="s">
        <v>34</v>
      </c>
      <c r="B28" s="26" t="s">
        <v>61</v>
      </c>
      <c r="C28" s="18">
        <v>60</v>
      </c>
      <c r="D28" s="32">
        <v>31</v>
      </c>
      <c r="E28" s="32">
        <v>41</v>
      </c>
      <c r="F28" s="32">
        <v>150</v>
      </c>
      <c r="G28" s="32">
        <v>414</v>
      </c>
      <c r="H28" s="32">
        <v>4</v>
      </c>
      <c r="I28" s="32">
        <v>12</v>
      </c>
      <c r="J28" s="32">
        <v>1</v>
      </c>
      <c r="K28" s="32">
        <v>0</v>
      </c>
      <c r="L28" s="32">
        <v>48</v>
      </c>
      <c r="M28" s="29">
        <f t="shared" si="0"/>
        <v>761</v>
      </c>
    </row>
    <row r="29" spans="1:13" ht="13.5" thickBot="1">
      <c r="A29" s="27" t="s">
        <v>35</v>
      </c>
      <c r="B29" s="28" t="s">
        <v>62</v>
      </c>
      <c r="C29" s="21">
        <v>43</v>
      </c>
      <c r="D29" s="33">
        <v>35</v>
      </c>
      <c r="E29" s="33">
        <v>11</v>
      </c>
      <c r="F29" s="33">
        <v>155</v>
      </c>
      <c r="G29" s="33">
        <v>446</v>
      </c>
      <c r="H29" s="33">
        <v>9</v>
      </c>
      <c r="I29" s="33">
        <v>24</v>
      </c>
      <c r="J29" s="33">
        <v>0</v>
      </c>
      <c r="K29" s="33">
        <v>0</v>
      </c>
      <c r="L29" s="33">
        <v>112</v>
      </c>
      <c r="M29" s="29">
        <f t="shared" si="0"/>
        <v>835</v>
      </c>
    </row>
    <row r="30" spans="1:19" ht="13.5" thickBot="1">
      <c r="A30" s="57" t="s">
        <v>36</v>
      </c>
      <c r="B30" s="58"/>
      <c r="C30" s="22">
        <f aca="true" t="shared" si="1" ref="C30:M30">SUM(C4:C29)</f>
        <v>3350</v>
      </c>
      <c r="D30" s="22">
        <f t="shared" si="1"/>
        <v>2742</v>
      </c>
      <c r="E30" s="22">
        <f t="shared" si="1"/>
        <v>803</v>
      </c>
      <c r="F30" s="22">
        <f t="shared" si="1"/>
        <v>12008</v>
      </c>
      <c r="G30" s="22">
        <f t="shared" si="1"/>
        <v>35301</v>
      </c>
      <c r="H30" s="22">
        <f t="shared" si="1"/>
        <v>1112</v>
      </c>
      <c r="I30" s="22">
        <f t="shared" si="1"/>
        <v>2529</v>
      </c>
      <c r="J30" s="22">
        <f t="shared" si="1"/>
        <v>10</v>
      </c>
      <c r="K30" s="22">
        <f t="shared" si="1"/>
        <v>3</v>
      </c>
      <c r="L30" s="35">
        <f t="shared" si="1"/>
        <v>5275</v>
      </c>
      <c r="M30" s="36">
        <f t="shared" si="1"/>
        <v>63133</v>
      </c>
      <c r="N30" s="39"/>
      <c r="O30" s="39"/>
      <c r="P30" s="39"/>
      <c r="Q30" s="38"/>
      <c r="R30" s="39"/>
      <c r="S30" s="39"/>
    </row>
    <row r="31" spans="1:12" ht="29.25" customHeight="1">
      <c r="A31" s="55"/>
      <c r="B31" s="55"/>
      <c r="C31" s="55"/>
      <c r="D31" s="55"/>
      <c r="E31" s="55"/>
      <c r="F31" s="55"/>
      <c r="G31" s="40"/>
      <c r="H31" s="41"/>
      <c r="I31" s="41"/>
      <c r="J31" s="40"/>
      <c r="K31" s="41"/>
      <c r="L31" s="34"/>
    </row>
    <row r="32" spans="1:12" ht="12.75">
      <c r="A32" s="42"/>
      <c r="B32" s="42"/>
      <c r="C32" s="40"/>
      <c r="D32" s="40"/>
      <c r="E32" s="56"/>
      <c r="F32" s="56"/>
      <c r="G32" s="40"/>
      <c r="H32" s="41"/>
      <c r="I32" s="41"/>
      <c r="J32" s="41"/>
      <c r="K32" s="41"/>
      <c r="L32" s="34"/>
    </row>
    <row r="33" spans="1:11" ht="12.75">
      <c r="A33" s="43"/>
      <c r="B33" s="43"/>
      <c r="C33" s="44"/>
      <c r="D33" s="44"/>
      <c r="E33" s="44"/>
      <c r="F33" s="44"/>
      <c r="G33" s="44"/>
      <c r="H33" s="45"/>
      <c r="I33" s="45"/>
      <c r="J33" s="45"/>
      <c r="K33" s="45"/>
    </row>
    <row r="35" spans="4:6" ht="12.75">
      <c r="D35" s="52"/>
      <c r="E35" s="52"/>
      <c r="F35" s="52"/>
    </row>
    <row r="38" spans="7:12" ht="12.75">
      <c r="G38" s="20"/>
      <c r="J38" s="20"/>
      <c r="K38" s="20"/>
      <c r="L38" s="20"/>
    </row>
    <row r="39" spans="7:10" ht="12.75">
      <c r="G39" s="19"/>
      <c r="J39" s="19"/>
    </row>
    <row r="40" spans="7:10" ht="12.75">
      <c r="G40" s="19"/>
      <c r="J40" s="19"/>
    </row>
    <row r="41" spans="6:10" ht="12.75">
      <c r="F41" s="19"/>
      <c r="J41" s="19"/>
    </row>
    <row r="43" spans="6:10" ht="12.75">
      <c r="F43" s="19"/>
      <c r="J43" s="19"/>
    </row>
    <row r="45" ht="12.75">
      <c r="H45" s="19"/>
    </row>
  </sheetData>
  <sheetProtection/>
  <mergeCells count="17">
    <mergeCell ref="G2:G3"/>
    <mergeCell ref="D2:D3"/>
    <mergeCell ref="K2:K3"/>
    <mergeCell ref="I2:I3"/>
    <mergeCell ref="J2:J3"/>
    <mergeCell ref="E2:E3"/>
    <mergeCell ref="F2:F3"/>
    <mergeCell ref="D35:F35"/>
    <mergeCell ref="M2:M3"/>
    <mergeCell ref="A31:F31"/>
    <mergeCell ref="E32:F32"/>
    <mergeCell ref="A30:B30"/>
    <mergeCell ref="L2:L3"/>
    <mergeCell ref="A2:A3"/>
    <mergeCell ref="B2:B3"/>
    <mergeCell ref="C2:C3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PageLayoutView="0" workbookViewId="0" topLeftCell="A1">
      <selection activeCell="M20" sqref="M20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0.8515625" style="0" customWidth="1"/>
    <col min="5" max="5" width="12.7109375" style="0" customWidth="1"/>
    <col min="6" max="6" width="13.8515625" style="0" customWidth="1"/>
    <col min="7" max="7" width="15.00390625" style="0" customWidth="1"/>
    <col min="8" max="8" width="14.57421875" style="0" customWidth="1"/>
    <col min="9" max="9" width="10.57421875" style="0" customWidth="1"/>
  </cols>
  <sheetData>
    <row r="1" spans="1:10" ht="34.5" customHeight="1" thickBo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21.75" customHeight="1">
      <c r="A2" s="47" t="s">
        <v>0</v>
      </c>
      <c r="B2" s="47" t="s">
        <v>9</v>
      </c>
      <c r="C2" s="47" t="s">
        <v>1</v>
      </c>
      <c r="D2" s="47" t="s">
        <v>2</v>
      </c>
      <c r="E2" s="47" t="s">
        <v>4</v>
      </c>
      <c r="F2" s="67" t="s">
        <v>5</v>
      </c>
      <c r="G2" s="47" t="s">
        <v>6</v>
      </c>
      <c r="H2" s="47" t="s">
        <v>7</v>
      </c>
      <c r="I2" s="47" t="s">
        <v>8</v>
      </c>
      <c r="J2" s="47" t="s">
        <v>3</v>
      </c>
    </row>
    <row r="3" spans="1:10" s="1" customFormat="1" ht="42" customHeight="1" thickBot="1">
      <c r="A3" s="48"/>
      <c r="B3" s="48"/>
      <c r="C3" s="48"/>
      <c r="D3" s="48"/>
      <c r="E3" s="48"/>
      <c r="F3" s="68"/>
      <c r="G3" s="48"/>
      <c r="H3" s="48"/>
      <c r="I3" s="48"/>
      <c r="J3" s="48"/>
    </row>
    <row r="4" spans="1:10" ht="13.5" thickBot="1">
      <c r="A4" s="6" t="s">
        <v>10</v>
      </c>
      <c r="B4" s="7" t="s">
        <v>37</v>
      </c>
      <c r="C4" s="9">
        <v>102</v>
      </c>
      <c r="D4" s="9">
        <v>205</v>
      </c>
      <c r="E4" s="9">
        <v>153</v>
      </c>
      <c r="F4" s="9">
        <v>80</v>
      </c>
      <c r="G4" s="9">
        <v>30</v>
      </c>
      <c r="H4" s="9">
        <v>0</v>
      </c>
      <c r="I4" s="10">
        <v>4</v>
      </c>
      <c r="J4" s="17">
        <f aca="true" t="shared" si="0" ref="J4:J29">ROUND(C4+D4+E4+F4+G4+H4+I4,0)</f>
        <v>574</v>
      </c>
    </row>
    <row r="5" spans="1:10" ht="13.5" thickBot="1">
      <c r="A5" s="3" t="s">
        <v>11</v>
      </c>
      <c r="B5" s="2" t="s">
        <v>38</v>
      </c>
      <c r="C5" s="11">
        <v>16</v>
      </c>
      <c r="D5" s="11">
        <v>66</v>
      </c>
      <c r="E5" s="11">
        <v>10</v>
      </c>
      <c r="F5" s="11">
        <v>18</v>
      </c>
      <c r="G5" s="11">
        <v>8</v>
      </c>
      <c r="H5" s="11">
        <v>0</v>
      </c>
      <c r="I5" s="12">
        <v>0</v>
      </c>
      <c r="J5" s="17">
        <f t="shared" si="0"/>
        <v>118</v>
      </c>
    </row>
    <row r="6" spans="1:10" ht="13.5" thickBot="1">
      <c r="A6" s="3" t="s">
        <v>12</v>
      </c>
      <c r="B6" s="2" t="s">
        <v>39</v>
      </c>
      <c r="C6" s="11">
        <v>519</v>
      </c>
      <c r="D6" s="11">
        <v>916</v>
      </c>
      <c r="E6" s="11">
        <v>459</v>
      </c>
      <c r="F6" s="11">
        <v>300</v>
      </c>
      <c r="G6" s="11">
        <v>96</v>
      </c>
      <c r="H6" s="11">
        <v>8</v>
      </c>
      <c r="I6" s="12">
        <v>48</v>
      </c>
      <c r="J6" s="17">
        <f t="shared" si="0"/>
        <v>2346</v>
      </c>
    </row>
    <row r="7" spans="1:10" ht="13.5" thickBot="1">
      <c r="A7" s="3" t="s">
        <v>13</v>
      </c>
      <c r="B7" s="2" t="s">
        <v>40</v>
      </c>
      <c r="C7" s="11">
        <v>281</v>
      </c>
      <c r="D7" s="11">
        <v>809</v>
      </c>
      <c r="E7" s="11">
        <v>470</v>
      </c>
      <c r="F7" s="11">
        <v>287</v>
      </c>
      <c r="G7" s="11">
        <v>70</v>
      </c>
      <c r="H7" s="11">
        <v>8</v>
      </c>
      <c r="I7" s="12">
        <v>25</v>
      </c>
      <c r="J7" s="17">
        <f t="shared" si="0"/>
        <v>1950</v>
      </c>
    </row>
    <row r="8" spans="1:10" ht="13.5" thickBot="1">
      <c r="A8" s="3" t="s">
        <v>14</v>
      </c>
      <c r="B8" s="2" t="s">
        <v>41</v>
      </c>
      <c r="C8" s="11">
        <v>52</v>
      </c>
      <c r="D8" s="11">
        <v>204</v>
      </c>
      <c r="E8" s="11">
        <v>40</v>
      </c>
      <c r="F8" s="11">
        <v>53</v>
      </c>
      <c r="G8" s="11">
        <v>38</v>
      </c>
      <c r="H8" s="11">
        <v>0</v>
      </c>
      <c r="I8" s="12">
        <v>5</v>
      </c>
      <c r="J8" s="17">
        <f t="shared" si="0"/>
        <v>392</v>
      </c>
    </row>
    <row r="9" spans="1:10" ht="13.5" thickBot="1">
      <c r="A9" s="3" t="s">
        <v>15</v>
      </c>
      <c r="B9" s="2" t="s">
        <v>42</v>
      </c>
      <c r="C9" s="11">
        <v>52</v>
      </c>
      <c r="D9" s="11">
        <v>157</v>
      </c>
      <c r="E9" s="11">
        <v>32</v>
      </c>
      <c r="F9" s="11">
        <v>33</v>
      </c>
      <c r="G9" s="11">
        <v>27</v>
      </c>
      <c r="H9" s="11">
        <v>0</v>
      </c>
      <c r="I9" s="12">
        <v>6</v>
      </c>
      <c r="J9" s="17">
        <f t="shared" si="0"/>
        <v>307</v>
      </c>
    </row>
    <row r="10" spans="1:10" ht="13.5" thickBot="1">
      <c r="A10" s="3" t="s">
        <v>16</v>
      </c>
      <c r="B10" s="2" t="s">
        <v>43</v>
      </c>
      <c r="C10" s="11">
        <v>285</v>
      </c>
      <c r="D10" s="11">
        <v>655</v>
      </c>
      <c r="E10" s="11">
        <v>264</v>
      </c>
      <c r="F10" s="11">
        <v>228</v>
      </c>
      <c r="G10" s="11">
        <v>67</v>
      </c>
      <c r="H10" s="11">
        <v>2</v>
      </c>
      <c r="I10" s="12">
        <v>23</v>
      </c>
      <c r="J10" s="17">
        <f t="shared" si="0"/>
        <v>1524</v>
      </c>
    </row>
    <row r="11" spans="1:10" ht="13.5" thickBot="1">
      <c r="A11" s="3" t="s">
        <v>17</v>
      </c>
      <c r="B11" s="2" t="s">
        <v>44</v>
      </c>
      <c r="C11" s="11">
        <v>37</v>
      </c>
      <c r="D11" s="11">
        <v>79</v>
      </c>
      <c r="E11" s="11">
        <v>17</v>
      </c>
      <c r="F11" s="11">
        <v>14</v>
      </c>
      <c r="G11" s="11">
        <v>13</v>
      </c>
      <c r="H11" s="11">
        <v>0</v>
      </c>
      <c r="I11" s="12">
        <v>3</v>
      </c>
      <c r="J11" s="17">
        <f t="shared" si="0"/>
        <v>163</v>
      </c>
    </row>
    <row r="12" spans="1:10" ht="13.5" thickBot="1">
      <c r="A12" s="3" t="s">
        <v>18</v>
      </c>
      <c r="B12" s="2" t="s">
        <v>45</v>
      </c>
      <c r="C12" s="11">
        <v>4704</v>
      </c>
      <c r="D12" s="11">
        <v>5669</v>
      </c>
      <c r="E12" s="11">
        <v>2927</v>
      </c>
      <c r="F12" s="11">
        <v>1785</v>
      </c>
      <c r="G12" s="11">
        <v>662</v>
      </c>
      <c r="H12" s="11">
        <v>34</v>
      </c>
      <c r="I12" s="12">
        <v>232</v>
      </c>
      <c r="J12" s="17">
        <f t="shared" si="0"/>
        <v>16013</v>
      </c>
    </row>
    <row r="13" spans="1:10" ht="13.5" thickBot="1">
      <c r="A13" s="3" t="s">
        <v>19</v>
      </c>
      <c r="B13" s="2" t="s">
        <v>46</v>
      </c>
      <c r="C13" s="11">
        <v>239</v>
      </c>
      <c r="D13" s="11">
        <v>605</v>
      </c>
      <c r="E13" s="11">
        <v>225</v>
      </c>
      <c r="F13" s="11">
        <v>158</v>
      </c>
      <c r="G13" s="11">
        <v>49</v>
      </c>
      <c r="H13" s="11">
        <v>2</v>
      </c>
      <c r="I13" s="12">
        <v>16</v>
      </c>
      <c r="J13" s="17">
        <f t="shared" si="0"/>
        <v>1294</v>
      </c>
    </row>
    <row r="14" spans="1:10" ht="13.5" thickBot="1">
      <c r="A14" s="3" t="s">
        <v>20</v>
      </c>
      <c r="B14" s="2" t="s">
        <v>47</v>
      </c>
      <c r="C14" s="11">
        <v>238</v>
      </c>
      <c r="D14" s="11">
        <v>520</v>
      </c>
      <c r="E14" s="11">
        <v>214</v>
      </c>
      <c r="F14" s="11">
        <v>154</v>
      </c>
      <c r="G14" s="11">
        <v>58</v>
      </c>
      <c r="H14" s="11">
        <v>2</v>
      </c>
      <c r="I14" s="12">
        <v>11</v>
      </c>
      <c r="J14" s="17">
        <f t="shared" si="0"/>
        <v>1197</v>
      </c>
    </row>
    <row r="15" spans="1:10" ht="13.5" thickBot="1">
      <c r="A15" s="3" t="s">
        <v>21</v>
      </c>
      <c r="B15" s="2" t="s">
        <v>48</v>
      </c>
      <c r="C15" s="11">
        <v>30</v>
      </c>
      <c r="D15" s="11">
        <v>137</v>
      </c>
      <c r="E15" s="11">
        <v>11</v>
      </c>
      <c r="F15" s="11">
        <v>27</v>
      </c>
      <c r="G15" s="11">
        <v>22</v>
      </c>
      <c r="H15" s="11">
        <v>0</v>
      </c>
      <c r="I15" s="12">
        <v>2</v>
      </c>
      <c r="J15" s="17">
        <f t="shared" si="0"/>
        <v>229</v>
      </c>
    </row>
    <row r="16" spans="1:10" ht="13.5" thickBot="1">
      <c r="A16" s="3" t="s">
        <v>22</v>
      </c>
      <c r="B16" s="2" t="s">
        <v>49</v>
      </c>
      <c r="C16" s="11">
        <v>263</v>
      </c>
      <c r="D16" s="11">
        <v>670</v>
      </c>
      <c r="E16" s="11">
        <v>208</v>
      </c>
      <c r="F16" s="11">
        <v>201</v>
      </c>
      <c r="G16" s="11">
        <v>81</v>
      </c>
      <c r="H16" s="11">
        <v>2</v>
      </c>
      <c r="I16" s="12">
        <v>19</v>
      </c>
      <c r="J16" s="17">
        <f t="shared" si="0"/>
        <v>1444</v>
      </c>
    </row>
    <row r="17" spans="1:10" ht="13.5" thickBot="1">
      <c r="A17" s="3" t="s">
        <v>23</v>
      </c>
      <c r="B17" s="2" t="s">
        <v>50</v>
      </c>
      <c r="C17" s="11">
        <v>417</v>
      </c>
      <c r="D17" s="11">
        <v>832</v>
      </c>
      <c r="E17" s="11">
        <v>609</v>
      </c>
      <c r="F17" s="11">
        <v>562</v>
      </c>
      <c r="G17" s="11">
        <v>104</v>
      </c>
      <c r="H17" s="11">
        <v>3</v>
      </c>
      <c r="I17" s="12">
        <v>34</v>
      </c>
      <c r="J17" s="17">
        <f t="shared" si="0"/>
        <v>2561</v>
      </c>
    </row>
    <row r="18" spans="1:10" ht="13.5" thickBot="1">
      <c r="A18" s="3" t="s">
        <v>24</v>
      </c>
      <c r="B18" s="2" t="s">
        <v>51</v>
      </c>
      <c r="C18" s="11">
        <v>72</v>
      </c>
      <c r="D18" s="11">
        <v>221</v>
      </c>
      <c r="E18" s="11">
        <v>90</v>
      </c>
      <c r="F18" s="11">
        <v>42</v>
      </c>
      <c r="G18" s="11">
        <v>21</v>
      </c>
      <c r="H18" s="11">
        <v>0</v>
      </c>
      <c r="I18" s="12">
        <v>3</v>
      </c>
      <c r="J18" s="17">
        <f t="shared" si="0"/>
        <v>449</v>
      </c>
    </row>
    <row r="19" spans="1:10" ht="13.5" thickBot="1">
      <c r="A19" s="3" t="s">
        <v>25</v>
      </c>
      <c r="B19" s="2" t="s">
        <v>52</v>
      </c>
      <c r="C19" s="11">
        <v>55</v>
      </c>
      <c r="D19" s="11">
        <v>186</v>
      </c>
      <c r="E19" s="11">
        <v>47</v>
      </c>
      <c r="F19" s="11">
        <v>34</v>
      </c>
      <c r="G19" s="11">
        <v>23</v>
      </c>
      <c r="H19" s="11">
        <v>0</v>
      </c>
      <c r="I19" s="12">
        <v>5</v>
      </c>
      <c r="J19" s="17">
        <f t="shared" si="0"/>
        <v>350</v>
      </c>
    </row>
    <row r="20" spans="1:10" ht="13.5" thickBot="1">
      <c r="A20" s="3" t="s">
        <v>26</v>
      </c>
      <c r="B20" s="2" t="s">
        <v>53</v>
      </c>
      <c r="C20" s="11">
        <v>46</v>
      </c>
      <c r="D20" s="11">
        <v>135</v>
      </c>
      <c r="E20" s="11">
        <v>36</v>
      </c>
      <c r="F20" s="11">
        <v>24</v>
      </c>
      <c r="G20" s="11">
        <v>15</v>
      </c>
      <c r="H20" s="11">
        <v>1</v>
      </c>
      <c r="I20" s="12">
        <v>1</v>
      </c>
      <c r="J20" s="17">
        <f t="shared" si="0"/>
        <v>258</v>
      </c>
    </row>
    <row r="21" spans="1:10" ht="13.5" thickBot="1">
      <c r="A21" s="37" t="s">
        <v>27</v>
      </c>
      <c r="B21" s="2" t="s">
        <v>54</v>
      </c>
      <c r="C21" s="11">
        <v>1204</v>
      </c>
      <c r="D21" s="11">
        <v>1345</v>
      </c>
      <c r="E21" s="11">
        <v>811</v>
      </c>
      <c r="F21" s="11">
        <v>558</v>
      </c>
      <c r="G21" s="11">
        <v>144</v>
      </c>
      <c r="H21" s="11">
        <v>4</v>
      </c>
      <c r="I21" s="12">
        <v>84</v>
      </c>
      <c r="J21" s="17">
        <f t="shared" si="0"/>
        <v>4150</v>
      </c>
    </row>
    <row r="22" spans="1:10" ht="13.5" thickBot="1">
      <c r="A22" s="3" t="s">
        <v>28</v>
      </c>
      <c r="B22" s="2" t="s">
        <v>55</v>
      </c>
      <c r="C22" s="11">
        <v>53</v>
      </c>
      <c r="D22" s="11">
        <v>70</v>
      </c>
      <c r="E22" s="11">
        <v>56</v>
      </c>
      <c r="F22" s="11">
        <v>53</v>
      </c>
      <c r="G22" s="11">
        <v>17</v>
      </c>
      <c r="H22" s="11">
        <v>0</v>
      </c>
      <c r="I22" s="12">
        <v>4</v>
      </c>
      <c r="J22" s="17">
        <f t="shared" si="0"/>
        <v>253</v>
      </c>
    </row>
    <row r="23" spans="1:10" ht="13.5" thickBot="1">
      <c r="A23" s="3" t="s">
        <v>29</v>
      </c>
      <c r="B23" s="2" t="s">
        <v>56</v>
      </c>
      <c r="C23" s="11">
        <v>41</v>
      </c>
      <c r="D23" s="11">
        <v>135</v>
      </c>
      <c r="E23" s="11">
        <v>33</v>
      </c>
      <c r="F23" s="11">
        <v>23</v>
      </c>
      <c r="G23" s="11">
        <v>19</v>
      </c>
      <c r="H23" s="11">
        <v>0</v>
      </c>
      <c r="I23" s="12">
        <v>3</v>
      </c>
      <c r="J23" s="17">
        <f t="shared" si="0"/>
        <v>254</v>
      </c>
    </row>
    <row r="24" spans="1:10" ht="13.5" thickBot="1">
      <c r="A24" s="3" t="s">
        <v>30</v>
      </c>
      <c r="B24" s="2" t="s">
        <v>57</v>
      </c>
      <c r="C24" s="11">
        <v>109</v>
      </c>
      <c r="D24" s="11">
        <v>346</v>
      </c>
      <c r="E24" s="11">
        <v>127</v>
      </c>
      <c r="F24" s="11">
        <v>94</v>
      </c>
      <c r="G24" s="11">
        <v>37</v>
      </c>
      <c r="H24" s="11">
        <v>0</v>
      </c>
      <c r="I24" s="12">
        <v>10</v>
      </c>
      <c r="J24" s="17">
        <f t="shared" si="0"/>
        <v>723</v>
      </c>
    </row>
    <row r="25" spans="1:10" ht="13.5" thickBot="1">
      <c r="A25" s="3" t="s">
        <v>31</v>
      </c>
      <c r="B25" s="2" t="s">
        <v>58</v>
      </c>
      <c r="C25" s="11">
        <v>66</v>
      </c>
      <c r="D25" s="11">
        <v>242</v>
      </c>
      <c r="E25" s="11">
        <v>95</v>
      </c>
      <c r="F25" s="11">
        <v>56</v>
      </c>
      <c r="G25" s="11">
        <v>24</v>
      </c>
      <c r="H25" s="11">
        <v>2</v>
      </c>
      <c r="I25" s="12">
        <v>5</v>
      </c>
      <c r="J25" s="17">
        <f t="shared" si="0"/>
        <v>490</v>
      </c>
    </row>
    <row r="26" spans="1:10" ht="13.5" thickBot="1">
      <c r="A26" s="3" t="s">
        <v>32</v>
      </c>
      <c r="B26" s="2" t="s">
        <v>59</v>
      </c>
      <c r="C26" s="11">
        <v>25</v>
      </c>
      <c r="D26" s="11">
        <v>99</v>
      </c>
      <c r="E26" s="11">
        <v>11</v>
      </c>
      <c r="F26" s="11">
        <v>17</v>
      </c>
      <c r="G26" s="11">
        <v>14</v>
      </c>
      <c r="H26" s="11">
        <v>1</v>
      </c>
      <c r="I26" s="12">
        <v>3</v>
      </c>
      <c r="J26" s="17">
        <f t="shared" si="0"/>
        <v>170</v>
      </c>
    </row>
    <row r="27" spans="1:10" ht="13.5" thickBot="1">
      <c r="A27" s="3" t="s">
        <v>33</v>
      </c>
      <c r="B27" s="2" t="s">
        <v>60</v>
      </c>
      <c r="C27" s="11">
        <v>72</v>
      </c>
      <c r="D27" s="11">
        <v>59</v>
      </c>
      <c r="E27" s="11">
        <v>88</v>
      </c>
      <c r="F27" s="11">
        <v>53</v>
      </c>
      <c r="G27" s="11">
        <v>21</v>
      </c>
      <c r="H27" s="11">
        <v>4</v>
      </c>
      <c r="I27" s="12">
        <v>14</v>
      </c>
      <c r="J27" s="17">
        <f t="shared" si="0"/>
        <v>311</v>
      </c>
    </row>
    <row r="28" spans="1:10" ht="13.5" thickBot="1">
      <c r="A28" s="3" t="s">
        <v>34</v>
      </c>
      <c r="B28" s="2" t="s">
        <v>61</v>
      </c>
      <c r="C28" s="11">
        <v>68</v>
      </c>
      <c r="D28" s="11">
        <v>156</v>
      </c>
      <c r="E28" s="11">
        <v>36</v>
      </c>
      <c r="F28" s="11">
        <v>26</v>
      </c>
      <c r="G28" s="11">
        <v>21</v>
      </c>
      <c r="H28" s="11">
        <v>0</v>
      </c>
      <c r="I28" s="12">
        <v>3</v>
      </c>
      <c r="J28" s="17">
        <f t="shared" si="0"/>
        <v>310</v>
      </c>
    </row>
    <row r="29" spans="1:10" ht="13.5" thickBot="1">
      <c r="A29" s="4" t="s">
        <v>35</v>
      </c>
      <c r="B29" s="5" t="s">
        <v>62</v>
      </c>
      <c r="C29" s="13">
        <v>57</v>
      </c>
      <c r="D29" s="13">
        <v>198</v>
      </c>
      <c r="E29" s="13">
        <v>93</v>
      </c>
      <c r="F29" s="13">
        <v>51</v>
      </c>
      <c r="G29" s="13">
        <v>25</v>
      </c>
      <c r="H29" s="13">
        <v>0</v>
      </c>
      <c r="I29" s="14">
        <v>10</v>
      </c>
      <c r="J29" s="17">
        <f t="shared" si="0"/>
        <v>434</v>
      </c>
    </row>
    <row r="30" spans="1:10" ht="13.5" thickBot="1">
      <c r="A30" s="49" t="s">
        <v>36</v>
      </c>
      <c r="B30" s="50"/>
      <c r="C30" s="15">
        <f aca="true" t="shared" si="1" ref="C30:J30">SUM(C4:C29)</f>
        <v>9103</v>
      </c>
      <c r="D30" s="15">
        <f t="shared" si="1"/>
        <v>14716</v>
      </c>
      <c r="E30" s="15">
        <f t="shared" si="1"/>
        <v>7162</v>
      </c>
      <c r="F30" s="15">
        <f t="shared" si="1"/>
        <v>4931</v>
      </c>
      <c r="G30" s="15">
        <f t="shared" si="1"/>
        <v>1706</v>
      </c>
      <c r="H30" s="15">
        <f t="shared" si="1"/>
        <v>73</v>
      </c>
      <c r="I30" s="15">
        <f t="shared" si="1"/>
        <v>573</v>
      </c>
      <c r="J30" s="15">
        <f t="shared" si="1"/>
        <v>38264</v>
      </c>
    </row>
  </sheetData>
  <sheetProtection/>
  <mergeCells count="12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A30:B3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Ефремова</cp:lastModifiedBy>
  <cp:lastPrinted>2021-02-10T10:58:49Z</cp:lastPrinted>
  <dcterms:created xsi:type="dcterms:W3CDTF">1996-10-08T23:32:33Z</dcterms:created>
  <dcterms:modified xsi:type="dcterms:W3CDTF">2021-02-10T11:01:46Z</dcterms:modified>
  <cp:category/>
  <cp:version/>
  <cp:contentType/>
  <cp:contentStatus/>
</cp:coreProperties>
</file>