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за 12 мес" sheetId="1" r:id="rId1"/>
  </sheets>
  <definedNames>
    <definedName name="_xlnm.Print_Area" localSheetId="0">'за 12 мес'!$A$1:$R$34</definedName>
  </definedNames>
  <calcPr calcId="145621"/>
</workbook>
</file>

<file path=xl/calcChain.xml><?xml version="1.0" encoding="utf-8"?>
<calcChain xmlns="http://schemas.openxmlformats.org/spreadsheetml/2006/main">
  <c r="P34" i="1" l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R33" i="1"/>
  <c r="Q33" i="1"/>
  <c r="R32" i="1"/>
  <c r="Q32" i="1"/>
  <c r="R31" i="1"/>
  <c r="Q31" i="1"/>
  <c r="R30" i="1"/>
  <c r="Q30" i="1"/>
  <c r="R29" i="1"/>
  <c r="Q29" i="1"/>
  <c r="R28" i="1"/>
  <c r="Q28" i="1"/>
  <c r="R27" i="1"/>
  <c r="Q27" i="1"/>
  <c r="R26" i="1"/>
  <c r="Q26" i="1"/>
  <c r="R25" i="1"/>
  <c r="Q25" i="1"/>
  <c r="R24" i="1"/>
  <c r="Q24" i="1"/>
  <c r="R23" i="1"/>
  <c r="Q23" i="1"/>
  <c r="R22" i="1"/>
  <c r="Q22" i="1"/>
  <c r="R21" i="1"/>
  <c r="Q21" i="1"/>
  <c r="R20" i="1"/>
  <c r="Q20" i="1"/>
  <c r="R19" i="1"/>
  <c r="Q19" i="1"/>
  <c r="R18" i="1"/>
  <c r="Q18" i="1"/>
  <c r="R17" i="1"/>
  <c r="Q17" i="1"/>
  <c r="R16" i="1"/>
  <c r="Q16" i="1"/>
  <c r="R15" i="1"/>
  <c r="Q15" i="1"/>
  <c r="R14" i="1"/>
  <c r="Q14" i="1"/>
  <c r="R13" i="1"/>
  <c r="Q13" i="1"/>
  <c r="R12" i="1"/>
  <c r="Q12" i="1"/>
  <c r="R11" i="1"/>
  <c r="Q11" i="1"/>
  <c r="R10" i="1"/>
  <c r="Q10" i="1"/>
  <c r="R9" i="1"/>
  <c r="Q9" i="1"/>
  <c r="R8" i="1"/>
  <c r="R34" i="1" s="1"/>
  <c r="Q8" i="1"/>
  <c r="Q34" i="1" s="1"/>
</calcChain>
</file>

<file path=xl/sharedStrings.xml><?xml version="1.0" encoding="utf-8"?>
<sst xmlns="http://schemas.openxmlformats.org/spreadsheetml/2006/main" count="72" uniqueCount="65">
  <si>
    <r>
      <t xml:space="preserve">   </t>
    </r>
    <r>
      <rPr>
        <b/>
        <sz val="14"/>
        <rFont val="Arial Cyr"/>
        <family val="2"/>
        <charset val="204"/>
      </rPr>
      <t>Сведения о зарегистрированных актах гражданского состояния в Калужской области за 2013 и 2014 годы</t>
    </r>
  </si>
  <si>
    <t>№</t>
  </si>
  <si>
    <t>Отделы ЗАГС</t>
  </si>
  <si>
    <t>Рождение</t>
  </si>
  <si>
    <t>Браки</t>
  </si>
  <si>
    <t>Смерть</t>
  </si>
  <si>
    <t>Разводы</t>
  </si>
  <si>
    <t>Установление отцовства</t>
  </si>
  <si>
    <t>Усыновление</t>
  </si>
  <si>
    <t>Перемена имени</t>
  </si>
  <si>
    <t>Всего актовых записей</t>
  </si>
  <si>
    <t>за год</t>
  </si>
  <si>
    <t>1.</t>
  </si>
  <si>
    <t>Бабынинский</t>
  </si>
  <si>
    <t>2.</t>
  </si>
  <si>
    <t>Барятинский</t>
  </si>
  <si>
    <t>3.</t>
  </si>
  <si>
    <t>Боровский</t>
  </si>
  <si>
    <t>4.</t>
  </si>
  <si>
    <t>Дзержинский</t>
  </si>
  <si>
    <t>5.</t>
  </si>
  <si>
    <t>Думиничский</t>
  </si>
  <si>
    <t>6.</t>
  </si>
  <si>
    <t>Жиздринский</t>
  </si>
  <si>
    <t>7.</t>
  </si>
  <si>
    <t>Жуковский</t>
  </si>
  <si>
    <t>8.</t>
  </si>
  <si>
    <t>Износковский</t>
  </si>
  <si>
    <t>9.</t>
  </si>
  <si>
    <t>г.Калуга</t>
  </si>
  <si>
    <t>10.</t>
  </si>
  <si>
    <t>Кировский</t>
  </si>
  <si>
    <t>11.</t>
  </si>
  <si>
    <t>Козельский</t>
  </si>
  <si>
    <t>12.</t>
  </si>
  <si>
    <t>Куйбышевский</t>
  </si>
  <si>
    <t>13.</t>
  </si>
  <si>
    <t>Людиновский</t>
  </si>
  <si>
    <t>14.</t>
  </si>
  <si>
    <t>Малоярославецкий</t>
  </si>
  <si>
    <t>15.</t>
  </si>
  <si>
    <t>Медынский</t>
  </si>
  <si>
    <t>16.</t>
  </si>
  <si>
    <t>Мещовский</t>
  </si>
  <si>
    <t>17.</t>
  </si>
  <si>
    <t>Мосальский</t>
  </si>
  <si>
    <t>18.</t>
  </si>
  <si>
    <t>г. Обнинск</t>
  </si>
  <si>
    <t>19.</t>
  </si>
  <si>
    <t>Перемышльский</t>
  </si>
  <si>
    <t>20.</t>
  </si>
  <si>
    <t>Спас–Деменский</t>
  </si>
  <si>
    <t>21.</t>
  </si>
  <si>
    <t>Сухиничский</t>
  </si>
  <si>
    <t>22.</t>
  </si>
  <si>
    <t>Тарусский</t>
  </si>
  <si>
    <t>23.</t>
  </si>
  <si>
    <t>Ульяновский</t>
  </si>
  <si>
    <t>24.</t>
  </si>
  <si>
    <t>Ферзиковский</t>
  </si>
  <si>
    <t>25.</t>
  </si>
  <si>
    <t>Хвастовичский</t>
  </si>
  <si>
    <t>26.</t>
  </si>
  <si>
    <t>Юхновский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</si>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</sst>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Times New Roman"/>
      <family val="1"/>
      <charset val="204"/>
    </font>
    <font>
      <b/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13"/>
      </patternFill>
    </fill>
    <fill>
      <patternFill patternType="solid">
        <fgColor theme="6" tint="0.79998168889431442"/>
        <bgColor indexed="13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4" fillId="5" borderId="11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4" fillId="5" borderId="16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4" fillId="5" borderId="21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view="pageBreakPreview" zoomScale="90" zoomScaleSheetLayoutView="90" workbookViewId="0">
      <selection activeCell="X13" sqref="X13"/>
    </sheetView>
  </sheetViews>
  <sheetFormatPr defaultRowHeight="12.75" x14ac:dyDescent="0.2"/>
  <cols>
    <col min="1" max="1" width="6" style="39" customWidth="1"/>
    <col min="2" max="2" width="25.5703125" customWidth="1"/>
    <col min="3" max="3" width="10.7109375" style="39" customWidth="1"/>
    <col min="4" max="4" width="8" style="39" customWidth="1"/>
    <col min="5" max="5" width="10.42578125" style="39" customWidth="1"/>
    <col min="6" max="6" width="8.42578125" style="39" customWidth="1"/>
    <col min="7" max="7" width="10" style="39" customWidth="1"/>
    <col min="8" max="8" width="8.85546875" style="39" customWidth="1"/>
    <col min="9" max="9" width="9.28515625" style="39" customWidth="1"/>
    <col min="10" max="11" width="8.42578125" style="39" customWidth="1"/>
    <col min="12" max="12" width="8.85546875" style="39" customWidth="1"/>
  </cols>
  <sheetData>
    <row r="1" spans="1:18" s="2" customFormat="1" ht="12.75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2" customFormat="1" ht="12.7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2" customFormat="1" ht="12.7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2" customFormat="1" ht="21.75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35.25" customHeight="1" thickBot="1" x14ac:dyDescent="0.25">
      <c r="A5" s="3" t="s">
        <v>1</v>
      </c>
      <c r="B5" s="3" t="s">
        <v>2</v>
      </c>
      <c r="C5" s="4" t="s">
        <v>3</v>
      </c>
      <c r="D5" s="4"/>
      <c r="E5" s="3" t="s">
        <v>4</v>
      </c>
      <c r="F5" s="3"/>
      <c r="G5" s="3" t="s">
        <v>5</v>
      </c>
      <c r="H5" s="3"/>
      <c r="I5" s="5" t="s">
        <v>6</v>
      </c>
      <c r="J5" s="5"/>
      <c r="K5" s="5" t="s">
        <v>7</v>
      </c>
      <c r="L5" s="5"/>
      <c r="M5" s="3" t="s">
        <v>8</v>
      </c>
      <c r="N5" s="3"/>
      <c r="O5" s="3" t="s">
        <v>9</v>
      </c>
      <c r="P5" s="3"/>
      <c r="Q5" s="3" t="s">
        <v>10</v>
      </c>
      <c r="R5" s="3"/>
    </row>
    <row r="6" spans="1:18" ht="18.75" customHeight="1" thickBot="1" x14ac:dyDescent="0.25">
      <c r="A6" s="3"/>
      <c r="B6" s="3"/>
      <c r="C6" s="6" t="s">
        <v>11</v>
      </c>
      <c r="D6" s="7"/>
      <c r="E6" s="6" t="s">
        <v>11</v>
      </c>
      <c r="F6" s="7"/>
      <c r="G6" s="6" t="s">
        <v>11</v>
      </c>
      <c r="H6" s="7"/>
      <c r="I6" s="6" t="s">
        <v>11</v>
      </c>
      <c r="J6" s="7"/>
      <c r="K6" s="6" t="s">
        <v>11</v>
      </c>
      <c r="L6" s="7"/>
      <c r="M6" s="6" t="s">
        <v>11</v>
      </c>
      <c r="N6" s="7"/>
      <c r="O6" s="6" t="s">
        <v>11</v>
      </c>
      <c r="P6" s="7"/>
      <c r="Q6" s="6" t="s">
        <v>11</v>
      </c>
      <c r="R6" s="6"/>
    </row>
    <row r="7" spans="1:18" s="13" customFormat="1" ht="22.5" customHeight="1" thickBot="1" x14ac:dyDescent="0.25">
      <c r="A7" s="3"/>
      <c r="B7" s="3"/>
      <c r="C7" s="8">
        <v>2013</v>
      </c>
      <c r="D7" s="9">
        <v>2014</v>
      </c>
      <c r="E7" s="8">
        <v>2013</v>
      </c>
      <c r="F7" s="9">
        <v>2014</v>
      </c>
      <c r="G7" s="8">
        <v>2013</v>
      </c>
      <c r="H7" s="9">
        <v>2014</v>
      </c>
      <c r="I7" s="8">
        <v>2013</v>
      </c>
      <c r="J7" s="9">
        <v>2014</v>
      </c>
      <c r="K7" s="10">
        <v>2013</v>
      </c>
      <c r="L7" s="9">
        <v>2014</v>
      </c>
      <c r="M7" s="8">
        <v>2013</v>
      </c>
      <c r="N7" s="9">
        <v>2014</v>
      </c>
      <c r="O7" s="8">
        <v>2013</v>
      </c>
      <c r="P7" s="9">
        <v>2014</v>
      </c>
      <c r="Q7" s="11">
        <v>2013</v>
      </c>
      <c r="R7" s="12">
        <v>2014</v>
      </c>
    </row>
    <row r="8" spans="1:18" ht="18" customHeight="1" x14ac:dyDescent="0.25">
      <c r="A8" s="14" t="s">
        <v>12</v>
      </c>
      <c r="B8" s="15" t="s">
        <v>13</v>
      </c>
      <c r="C8" s="16">
        <v>203</v>
      </c>
      <c r="D8" s="17">
        <v>188</v>
      </c>
      <c r="E8" s="16">
        <v>429</v>
      </c>
      <c r="F8" s="17">
        <v>304</v>
      </c>
      <c r="G8" s="16">
        <v>266</v>
      </c>
      <c r="H8" s="17">
        <v>214</v>
      </c>
      <c r="I8" s="16">
        <v>103</v>
      </c>
      <c r="J8" s="17">
        <v>122</v>
      </c>
      <c r="K8" s="16">
        <v>28</v>
      </c>
      <c r="L8" s="17">
        <v>35</v>
      </c>
      <c r="M8" s="16">
        <v>0</v>
      </c>
      <c r="N8" s="17">
        <v>1</v>
      </c>
      <c r="O8" s="16">
        <v>12</v>
      </c>
      <c r="P8" s="17">
        <v>7</v>
      </c>
      <c r="Q8" s="18">
        <f t="shared" ref="Q8:R33" si="0">SUM(O8,M8,K8,I8,G8,E8,C8)</f>
        <v>1041</v>
      </c>
      <c r="R8" s="19">
        <f t="shared" si="0"/>
        <v>871</v>
      </c>
    </row>
    <row r="9" spans="1:18" ht="18" customHeight="1" x14ac:dyDescent="0.25">
      <c r="A9" s="20" t="s">
        <v>14</v>
      </c>
      <c r="B9" s="21" t="s">
        <v>15</v>
      </c>
      <c r="C9" s="22">
        <v>40</v>
      </c>
      <c r="D9" s="23">
        <v>29</v>
      </c>
      <c r="E9" s="22">
        <v>19</v>
      </c>
      <c r="F9" s="23">
        <v>22</v>
      </c>
      <c r="G9" s="22">
        <v>101</v>
      </c>
      <c r="H9" s="23">
        <v>95</v>
      </c>
      <c r="I9" s="22">
        <v>20</v>
      </c>
      <c r="J9" s="23">
        <v>16</v>
      </c>
      <c r="K9" s="22">
        <v>5</v>
      </c>
      <c r="L9" s="23">
        <v>10</v>
      </c>
      <c r="M9" s="22">
        <v>0</v>
      </c>
      <c r="N9" s="23">
        <v>0</v>
      </c>
      <c r="O9" s="22">
        <v>3</v>
      </c>
      <c r="P9" s="23">
        <v>2</v>
      </c>
      <c r="Q9" s="24">
        <f t="shared" si="0"/>
        <v>188</v>
      </c>
      <c r="R9" s="25">
        <f t="shared" si="0"/>
        <v>174</v>
      </c>
    </row>
    <row r="10" spans="1:18" ht="18" customHeight="1" x14ac:dyDescent="0.25">
      <c r="A10" s="20" t="s">
        <v>16</v>
      </c>
      <c r="B10" s="21" t="s">
        <v>17</v>
      </c>
      <c r="C10" s="22">
        <v>737</v>
      </c>
      <c r="D10" s="23">
        <v>724</v>
      </c>
      <c r="E10" s="22">
        <v>490</v>
      </c>
      <c r="F10" s="23">
        <v>464</v>
      </c>
      <c r="G10" s="22">
        <v>875</v>
      </c>
      <c r="H10" s="23">
        <v>847</v>
      </c>
      <c r="I10" s="22">
        <v>318</v>
      </c>
      <c r="J10" s="23">
        <v>305</v>
      </c>
      <c r="K10" s="22">
        <v>87</v>
      </c>
      <c r="L10" s="23">
        <v>118</v>
      </c>
      <c r="M10" s="22">
        <v>10</v>
      </c>
      <c r="N10" s="23">
        <v>5</v>
      </c>
      <c r="O10" s="22">
        <v>42</v>
      </c>
      <c r="P10" s="23">
        <v>26</v>
      </c>
      <c r="Q10" s="24">
        <f t="shared" si="0"/>
        <v>2559</v>
      </c>
      <c r="R10" s="25">
        <f t="shared" si="0"/>
        <v>2489</v>
      </c>
    </row>
    <row r="11" spans="1:18" ht="18" customHeight="1" x14ac:dyDescent="0.25">
      <c r="A11" s="20" t="s">
        <v>18</v>
      </c>
      <c r="B11" s="21" t="s">
        <v>19</v>
      </c>
      <c r="C11" s="22">
        <v>498</v>
      </c>
      <c r="D11" s="23">
        <v>484</v>
      </c>
      <c r="E11" s="22">
        <v>634</v>
      </c>
      <c r="F11" s="23">
        <v>615</v>
      </c>
      <c r="G11" s="22">
        <v>810</v>
      </c>
      <c r="H11" s="23">
        <v>754</v>
      </c>
      <c r="I11" s="22">
        <v>320</v>
      </c>
      <c r="J11" s="23">
        <v>321</v>
      </c>
      <c r="K11" s="22">
        <v>101</v>
      </c>
      <c r="L11" s="23">
        <v>102</v>
      </c>
      <c r="M11" s="22">
        <v>8</v>
      </c>
      <c r="N11" s="23">
        <v>4</v>
      </c>
      <c r="O11" s="22">
        <v>34</v>
      </c>
      <c r="P11" s="23">
        <v>40</v>
      </c>
      <c r="Q11" s="24">
        <f t="shared" si="0"/>
        <v>2405</v>
      </c>
      <c r="R11" s="25">
        <f t="shared" si="0"/>
        <v>2320</v>
      </c>
    </row>
    <row r="12" spans="1:18" ht="18" customHeight="1" x14ac:dyDescent="0.25">
      <c r="A12" s="20" t="s">
        <v>20</v>
      </c>
      <c r="B12" s="21" t="s">
        <v>21</v>
      </c>
      <c r="C12" s="22">
        <v>103</v>
      </c>
      <c r="D12" s="23">
        <v>119</v>
      </c>
      <c r="E12" s="22">
        <v>60</v>
      </c>
      <c r="F12" s="23">
        <v>65</v>
      </c>
      <c r="G12" s="22">
        <v>237</v>
      </c>
      <c r="H12" s="23">
        <v>264</v>
      </c>
      <c r="I12" s="22">
        <v>44</v>
      </c>
      <c r="J12" s="23">
        <v>70</v>
      </c>
      <c r="K12" s="22">
        <v>19</v>
      </c>
      <c r="L12" s="23">
        <v>19</v>
      </c>
      <c r="M12" s="22">
        <v>1</v>
      </c>
      <c r="N12" s="23">
        <v>0</v>
      </c>
      <c r="O12" s="22">
        <v>8</v>
      </c>
      <c r="P12" s="23">
        <v>3</v>
      </c>
      <c r="Q12" s="24">
        <f t="shared" si="0"/>
        <v>472</v>
      </c>
      <c r="R12" s="25">
        <f t="shared" si="0"/>
        <v>540</v>
      </c>
    </row>
    <row r="13" spans="1:18" ht="18" customHeight="1" x14ac:dyDescent="0.25">
      <c r="A13" s="20" t="s">
        <v>22</v>
      </c>
      <c r="B13" s="21" t="s">
        <v>23</v>
      </c>
      <c r="C13" s="22">
        <v>91</v>
      </c>
      <c r="D13" s="23">
        <v>110</v>
      </c>
      <c r="E13" s="22">
        <v>45</v>
      </c>
      <c r="F13" s="23">
        <v>57</v>
      </c>
      <c r="G13" s="22">
        <v>208</v>
      </c>
      <c r="H13" s="23">
        <v>204</v>
      </c>
      <c r="I13" s="22">
        <v>38</v>
      </c>
      <c r="J13" s="23">
        <v>48</v>
      </c>
      <c r="K13" s="22">
        <v>14</v>
      </c>
      <c r="L13" s="23">
        <v>18</v>
      </c>
      <c r="M13" s="22">
        <v>0</v>
      </c>
      <c r="N13" s="23">
        <v>1</v>
      </c>
      <c r="O13" s="22">
        <v>0</v>
      </c>
      <c r="P13" s="23">
        <v>1</v>
      </c>
      <c r="Q13" s="24">
        <f t="shared" si="0"/>
        <v>396</v>
      </c>
      <c r="R13" s="25">
        <f t="shared" si="0"/>
        <v>439</v>
      </c>
    </row>
    <row r="14" spans="1:18" ht="18" customHeight="1" x14ac:dyDescent="0.25">
      <c r="A14" s="20" t="s">
        <v>24</v>
      </c>
      <c r="B14" s="21" t="s">
        <v>25</v>
      </c>
      <c r="C14" s="22">
        <v>532</v>
      </c>
      <c r="D14" s="23">
        <v>462</v>
      </c>
      <c r="E14" s="22">
        <v>312</v>
      </c>
      <c r="F14" s="23">
        <v>314</v>
      </c>
      <c r="G14" s="22">
        <v>651</v>
      </c>
      <c r="H14" s="23">
        <v>687</v>
      </c>
      <c r="I14" s="22">
        <v>264</v>
      </c>
      <c r="J14" s="23">
        <v>255</v>
      </c>
      <c r="K14" s="22">
        <v>75</v>
      </c>
      <c r="L14" s="23">
        <v>78</v>
      </c>
      <c r="M14" s="22">
        <v>3</v>
      </c>
      <c r="N14" s="23">
        <v>5</v>
      </c>
      <c r="O14" s="22">
        <v>30</v>
      </c>
      <c r="P14" s="23">
        <v>24</v>
      </c>
      <c r="Q14" s="24">
        <f t="shared" si="0"/>
        <v>1867</v>
      </c>
      <c r="R14" s="19">
        <f t="shared" si="0"/>
        <v>1825</v>
      </c>
    </row>
    <row r="15" spans="1:18" ht="18" customHeight="1" x14ac:dyDescent="0.25">
      <c r="A15" s="20" t="s">
        <v>26</v>
      </c>
      <c r="B15" s="21" t="s">
        <v>27</v>
      </c>
      <c r="C15" s="22">
        <v>66</v>
      </c>
      <c r="D15" s="23">
        <v>59</v>
      </c>
      <c r="E15" s="22">
        <v>32</v>
      </c>
      <c r="F15" s="23">
        <v>33</v>
      </c>
      <c r="G15" s="22">
        <v>118</v>
      </c>
      <c r="H15" s="23">
        <v>124</v>
      </c>
      <c r="I15" s="22">
        <v>34</v>
      </c>
      <c r="J15" s="23">
        <v>28</v>
      </c>
      <c r="K15" s="22">
        <v>16</v>
      </c>
      <c r="L15" s="23">
        <v>8</v>
      </c>
      <c r="M15" s="22">
        <v>0</v>
      </c>
      <c r="N15" s="23">
        <v>0</v>
      </c>
      <c r="O15" s="22">
        <v>5</v>
      </c>
      <c r="P15" s="23">
        <v>8</v>
      </c>
      <c r="Q15" s="24">
        <f t="shared" si="0"/>
        <v>271</v>
      </c>
      <c r="R15" s="25">
        <f t="shared" si="0"/>
        <v>260</v>
      </c>
    </row>
    <row r="16" spans="1:18" ht="18" customHeight="1" x14ac:dyDescent="0.25">
      <c r="A16" s="20" t="s">
        <v>28</v>
      </c>
      <c r="B16" s="21" t="s">
        <v>29</v>
      </c>
      <c r="C16" s="22">
        <v>4826</v>
      </c>
      <c r="D16" s="23">
        <v>5012</v>
      </c>
      <c r="E16" s="22">
        <v>2872</v>
      </c>
      <c r="F16" s="23">
        <v>3115</v>
      </c>
      <c r="G16" s="22">
        <v>5407</v>
      </c>
      <c r="H16" s="23">
        <v>5530</v>
      </c>
      <c r="I16" s="22">
        <v>1767</v>
      </c>
      <c r="J16" s="23">
        <v>1844</v>
      </c>
      <c r="K16" s="22">
        <v>623</v>
      </c>
      <c r="L16" s="23">
        <v>658</v>
      </c>
      <c r="M16" s="22">
        <v>41</v>
      </c>
      <c r="N16" s="23">
        <v>40</v>
      </c>
      <c r="O16" s="22">
        <v>205</v>
      </c>
      <c r="P16" s="23">
        <v>208</v>
      </c>
      <c r="Q16" s="24">
        <f t="shared" si="0"/>
        <v>15741</v>
      </c>
      <c r="R16" s="25">
        <f t="shared" si="0"/>
        <v>16407</v>
      </c>
    </row>
    <row r="17" spans="1:18" ht="18" customHeight="1" x14ac:dyDescent="0.25">
      <c r="A17" s="20" t="s">
        <v>30</v>
      </c>
      <c r="B17" s="21" t="s">
        <v>31</v>
      </c>
      <c r="C17" s="22">
        <v>425</v>
      </c>
      <c r="D17" s="23">
        <v>410</v>
      </c>
      <c r="E17" s="22">
        <v>322</v>
      </c>
      <c r="F17" s="23">
        <v>296</v>
      </c>
      <c r="G17" s="22">
        <v>634</v>
      </c>
      <c r="H17" s="23">
        <v>687</v>
      </c>
      <c r="I17" s="22">
        <v>215</v>
      </c>
      <c r="J17" s="23">
        <v>178</v>
      </c>
      <c r="K17" s="22">
        <v>49</v>
      </c>
      <c r="L17" s="23">
        <v>60</v>
      </c>
      <c r="M17" s="22">
        <v>5</v>
      </c>
      <c r="N17" s="23">
        <v>2</v>
      </c>
      <c r="O17" s="22">
        <v>15</v>
      </c>
      <c r="P17" s="23">
        <v>13</v>
      </c>
      <c r="Q17" s="24">
        <f t="shared" si="0"/>
        <v>1665</v>
      </c>
      <c r="R17" s="25">
        <f t="shared" si="0"/>
        <v>1646</v>
      </c>
    </row>
    <row r="18" spans="1:18" ht="18" customHeight="1" x14ac:dyDescent="0.25">
      <c r="A18" s="20" t="s">
        <v>32</v>
      </c>
      <c r="B18" s="26" t="s">
        <v>33</v>
      </c>
      <c r="C18" s="22">
        <v>375</v>
      </c>
      <c r="D18" s="23">
        <v>319</v>
      </c>
      <c r="E18" s="22">
        <v>260</v>
      </c>
      <c r="F18" s="23">
        <v>268</v>
      </c>
      <c r="G18" s="22">
        <v>631</v>
      </c>
      <c r="H18" s="23">
        <v>626</v>
      </c>
      <c r="I18" s="22">
        <v>177</v>
      </c>
      <c r="J18" s="23">
        <v>205</v>
      </c>
      <c r="K18" s="22">
        <v>60</v>
      </c>
      <c r="L18" s="23">
        <v>58</v>
      </c>
      <c r="M18" s="22">
        <v>5</v>
      </c>
      <c r="N18" s="23">
        <v>2</v>
      </c>
      <c r="O18" s="22">
        <v>13</v>
      </c>
      <c r="P18" s="23">
        <v>25</v>
      </c>
      <c r="Q18" s="24">
        <f t="shared" si="0"/>
        <v>1521</v>
      </c>
      <c r="R18" s="25">
        <f t="shared" si="0"/>
        <v>1503</v>
      </c>
    </row>
    <row r="19" spans="1:18" ht="18" customHeight="1" x14ac:dyDescent="0.25">
      <c r="A19" s="20" t="s">
        <v>34</v>
      </c>
      <c r="B19" s="21" t="s">
        <v>35</v>
      </c>
      <c r="C19" s="22">
        <v>57</v>
      </c>
      <c r="D19" s="23">
        <v>57</v>
      </c>
      <c r="E19" s="22">
        <v>34</v>
      </c>
      <c r="F19" s="23">
        <v>26</v>
      </c>
      <c r="G19" s="22">
        <v>159</v>
      </c>
      <c r="H19" s="23">
        <v>138</v>
      </c>
      <c r="I19" s="22">
        <v>20</v>
      </c>
      <c r="J19" s="23">
        <v>26</v>
      </c>
      <c r="K19" s="22">
        <v>10</v>
      </c>
      <c r="L19" s="23">
        <v>12</v>
      </c>
      <c r="M19" s="22">
        <v>2</v>
      </c>
      <c r="N19" s="23">
        <v>0</v>
      </c>
      <c r="O19" s="22">
        <v>4</v>
      </c>
      <c r="P19" s="23">
        <v>6</v>
      </c>
      <c r="Q19" s="24">
        <f t="shared" si="0"/>
        <v>286</v>
      </c>
      <c r="R19" s="25">
        <f t="shared" si="0"/>
        <v>265</v>
      </c>
    </row>
    <row r="20" spans="1:18" ht="18" customHeight="1" x14ac:dyDescent="0.25">
      <c r="A20" s="20" t="s">
        <v>36</v>
      </c>
      <c r="B20" s="21" t="s">
        <v>37</v>
      </c>
      <c r="C20" s="22">
        <v>519</v>
      </c>
      <c r="D20" s="23">
        <v>532</v>
      </c>
      <c r="E20" s="22">
        <v>329</v>
      </c>
      <c r="F20" s="23">
        <v>301</v>
      </c>
      <c r="G20" s="22">
        <v>678</v>
      </c>
      <c r="H20" s="23">
        <v>619</v>
      </c>
      <c r="I20" s="22">
        <v>215</v>
      </c>
      <c r="J20" s="23">
        <v>234</v>
      </c>
      <c r="K20" s="22">
        <v>97</v>
      </c>
      <c r="L20" s="23">
        <v>80</v>
      </c>
      <c r="M20" s="22">
        <v>1</v>
      </c>
      <c r="N20" s="23">
        <v>1</v>
      </c>
      <c r="O20" s="22">
        <v>29</v>
      </c>
      <c r="P20" s="23">
        <v>22</v>
      </c>
      <c r="Q20" s="24">
        <f t="shared" si="0"/>
        <v>1868</v>
      </c>
      <c r="R20" s="19">
        <f t="shared" si="0"/>
        <v>1789</v>
      </c>
    </row>
    <row r="21" spans="1:18" ht="18" customHeight="1" x14ac:dyDescent="0.25">
      <c r="A21" s="20" t="s">
        <v>38</v>
      </c>
      <c r="B21" s="21" t="s">
        <v>39</v>
      </c>
      <c r="C21" s="22">
        <v>749</v>
      </c>
      <c r="D21" s="23">
        <v>734</v>
      </c>
      <c r="E21" s="22">
        <v>597</v>
      </c>
      <c r="F21" s="23">
        <v>635</v>
      </c>
      <c r="G21" s="22">
        <v>985</v>
      </c>
      <c r="H21" s="23">
        <v>935</v>
      </c>
      <c r="I21" s="22">
        <v>349</v>
      </c>
      <c r="J21" s="23">
        <v>348</v>
      </c>
      <c r="K21" s="22">
        <v>93</v>
      </c>
      <c r="L21" s="23">
        <v>82</v>
      </c>
      <c r="M21" s="22">
        <v>13</v>
      </c>
      <c r="N21" s="23">
        <v>5</v>
      </c>
      <c r="O21" s="22">
        <v>35</v>
      </c>
      <c r="P21" s="23">
        <v>26</v>
      </c>
      <c r="Q21" s="24">
        <f t="shared" si="0"/>
        <v>2821</v>
      </c>
      <c r="R21" s="25">
        <f t="shared" si="0"/>
        <v>2765</v>
      </c>
    </row>
    <row r="22" spans="1:18" ht="18" customHeight="1" x14ac:dyDescent="0.25">
      <c r="A22" s="20" t="s">
        <v>40</v>
      </c>
      <c r="B22" s="21" t="s">
        <v>41</v>
      </c>
      <c r="C22" s="22">
        <v>134</v>
      </c>
      <c r="D22" s="23">
        <v>109</v>
      </c>
      <c r="E22" s="22">
        <v>99</v>
      </c>
      <c r="F22" s="23">
        <v>106</v>
      </c>
      <c r="G22" s="22">
        <v>216</v>
      </c>
      <c r="H22" s="23">
        <v>261</v>
      </c>
      <c r="I22" s="22">
        <v>57</v>
      </c>
      <c r="J22" s="23">
        <v>52</v>
      </c>
      <c r="K22" s="22">
        <v>19</v>
      </c>
      <c r="L22" s="23">
        <v>23</v>
      </c>
      <c r="M22" s="22">
        <v>0</v>
      </c>
      <c r="N22" s="23">
        <v>2</v>
      </c>
      <c r="O22" s="22">
        <v>0</v>
      </c>
      <c r="P22" s="23">
        <v>2</v>
      </c>
      <c r="Q22" s="24">
        <f t="shared" si="0"/>
        <v>525</v>
      </c>
      <c r="R22" s="25">
        <f t="shared" si="0"/>
        <v>555</v>
      </c>
    </row>
    <row r="23" spans="1:18" ht="18" customHeight="1" x14ac:dyDescent="0.25">
      <c r="A23" s="20" t="s">
        <v>42</v>
      </c>
      <c r="B23" s="21" t="s">
        <v>43</v>
      </c>
      <c r="C23" s="22">
        <v>105</v>
      </c>
      <c r="D23" s="23">
        <v>94</v>
      </c>
      <c r="E23" s="22">
        <v>69</v>
      </c>
      <c r="F23" s="23">
        <v>59</v>
      </c>
      <c r="G23" s="22">
        <v>211</v>
      </c>
      <c r="H23" s="23">
        <v>160</v>
      </c>
      <c r="I23" s="22">
        <v>41</v>
      </c>
      <c r="J23" s="23">
        <v>48</v>
      </c>
      <c r="K23" s="22">
        <v>23</v>
      </c>
      <c r="L23" s="23">
        <v>17</v>
      </c>
      <c r="M23" s="22">
        <v>1</v>
      </c>
      <c r="N23" s="23">
        <v>0</v>
      </c>
      <c r="O23" s="22">
        <v>9</v>
      </c>
      <c r="P23" s="23">
        <v>9</v>
      </c>
      <c r="Q23" s="24">
        <f t="shared" si="0"/>
        <v>459</v>
      </c>
      <c r="R23" s="25">
        <f t="shared" si="0"/>
        <v>387</v>
      </c>
    </row>
    <row r="24" spans="1:18" ht="18" customHeight="1" x14ac:dyDescent="0.25">
      <c r="A24" s="20" t="s">
        <v>44</v>
      </c>
      <c r="B24" s="21" t="s">
        <v>45</v>
      </c>
      <c r="C24" s="22">
        <v>71</v>
      </c>
      <c r="D24" s="23">
        <v>86</v>
      </c>
      <c r="E24" s="22">
        <v>57</v>
      </c>
      <c r="F24" s="23">
        <v>47</v>
      </c>
      <c r="G24" s="22">
        <v>149</v>
      </c>
      <c r="H24" s="23">
        <v>148</v>
      </c>
      <c r="I24" s="22">
        <v>38</v>
      </c>
      <c r="J24" s="23">
        <v>37</v>
      </c>
      <c r="K24" s="22">
        <v>24</v>
      </c>
      <c r="L24" s="23">
        <v>20</v>
      </c>
      <c r="M24" s="22">
        <v>3</v>
      </c>
      <c r="N24" s="23">
        <v>4</v>
      </c>
      <c r="O24" s="22">
        <v>4</v>
      </c>
      <c r="P24" s="23">
        <v>6</v>
      </c>
      <c r="Q24" s="24">
        <f t="shared" si="0"/>
        <v>346</v>
      </c>
      <c r="R24" s="25">
        <f t="shared" si="0"/>
        <v>348</v>
      </c>
    </row>
    <row r="25" spans="1:18" ht="18" customHeight="1" x14ac:dyDescent="0.25">
      <c r="A25" s="20" t="s">
        <v>46</v>
      </c>
      <c r="B25" s="21" t="s">
        <v>47</v>
      </c>
      <c r="C25" s="22">
        <v>1520</v>
      </c>
      <c r="D25" s="23">
        <v>1562</v>
      </c>
      <c r="E25" s="22">
        <v>948</v>
      </c>
      <c r="F25" s="23">
        <v>1022</v>
      </c>
      <c r="G25" s="22">
        <v>1299</v>
      </c>
      <c r="H25" s="23">
        <v>1321</v>
      </c>
      <c r="I25" s="22">
        <v>621</v>
      </c>
      <c r="J25" s="23">
        <v>596</v>
      </c>
      <c r="K25" s="22">
        <v>190</v>
      </c>
      <c r="L25" s="23">
        <v>220</v>
      </c>
      <c r="M25" s="22">
        <v>4</v>
      </c>
      <c r="N25" s="23">
        <v>15</v>
      </c>
      <c r="O25" s="22">
        <v>83</v>
      </c>
      <c r="P25" s="23">
        <v>76</v>
      </c>
      <c r="Q25" s="24">
        <f t="shared" si="0"/>
        <v>4665</v>
      </c>
      <c r="R25" s="25">
        <f t="shared" si="0"/>
        <v>4812</v>
      </c>
    </row>
    <row r="26" spans="1:18" ht="18" customHeight="1" x14ac:dyDescent="0.25">
      <c r="A26" s="20" t="s">
        <v>48</v>
      </c>
      <c r="B26" s="21" t="s">
        <v>49</v>
      </c>
      <c r="C26" s="22">
        <v>90</v>
      </c>
      <c r="D26" s="23">
        <v>107</v>
      </c>
      <c r="E26" s="22">
        <v>84</v>
      </c>
      <c r="F26" s="23">
        <v>84</v>
      </c>
      <c r="G26" s="22">
        <v>129</v>
      </c>
      <c r="H26" s="23">
        <v>122</v>
      </c>
      <c r="I26" s="22">
        <v>57</v>
      </c>
      <c r="J26" s="23">
        <v>50</v>
      </c>
      <c r="K26" s="22">
        <v>9</v>
      </c>
      <c r="L26" s="23">
        <v>19</v>
      </c>
      <c r="M26" s="22">
        <v>0</v>
      </c>
      <c r="N26" s="23">
        <v>0</v>
      </c>
      <c r="O26" s="22">
        <v>4</v>
      </c>
      <c r="P26" s="23">
        <v>4</v>
      </c>
      <c r="Q26" s="24">
        <f t="shared" si="0"/>
        <v>373</v>
      </c>
      <c r="R26" s="19">
        <f t="shared" si="0"/>
        <v>386</v>
      </c>
    </row>
    <row r="27" spans="1:18" ht="18" customHeight="1" x14ac:dyDescent="0.25">
      <c r="A27" s="20" t="s">
        <v>50</v>
      </c>
      <c r="B27" s="21" t="s">
        <v>51</v>
      </c>
      <c r="C27" s="22">
        <v>47</v>
      </c>
      <c r="D27" s="23">
        <v>55</v>
      </c>
      <c r="E27" s="22">
        <v>49</v>
      </c>
      <c r="F27" s="23">
        <v>38</v>
      </c>
      <c r="G27" s="22">
        <v>169</v>
      </c>
      <c r="H27" s="23">
        <v>178</v>
      </c>
      <c r="I27" s="22">
        <v>36</v>
      </c>
      <c r="J27" s="23">
        <v>36</v>
      </c>
      <c r="K27" s="22">
        <v>9</v>
      </c>
      <c r="L27" s="23">
        <v>8</v>
      </c>
      <c r="M27" s="22">
        <v>0</v>
      </c>
      <c r="N27" s="23">
        <v>0</v>
      </c>
      <c r="O27" s="22">
        <v>2</v>
      </c>
      <c r="P27" s="23">
        <v>6</v>
      </c>
      <c r="Q27" s="24">
        <f t="shared" si="0"/>
        <v>312</v>
      </c>
      <c r="R27" s="25">
        <f t="shared" si="0"/>
        <v>321</v>
      </c>
    </row>
    <row r="28" spans="1:18" ht="18" customHeight="1" x14ac:dyDescent="0.25">
      <c r="A28" s="20" t="s">
        <v>52</v>
      </c>
      <c r="B28" s="21" t="s">
        <v>53</v>
      </c>
      <c r="C28" s="22">
        <v>247</v>
      </c>
      <c r="D28" s="23">
        <v>230</v>
      </c>
      <c r="E28" s="22">
        <v>205</v>
      </c>
      <c r="F28" s="23">
        <v>173</v>
      </c>
      <c r="G28" s="22">
        <v>437</v>
      </c>
      <c r="H28" s="23">
        <v>451</v>
      </c>
      <c r="I28" s="22">
        <v>127</v>
      </c>
      <c r="J28" s="23">
        <v>100</v>
      </c>
      <c r="K28" s="22">
        <v>36</v>
      </c>
      <c r="L28" s="23">
        <v>46</v>
      </c>
      <c r="M28" s="22">
        <v>1</v>
      </c>
      <c r="N28" s="23">
        <v>4</v>
      </c>
      <c r="O28" s="22">
        <v>11</v>
      </c>
      <c r="P28" s="23">
        <v>9</v>
      </c>
      <c r="Q28" s="24">
        <f t="shared" si="0"/>
        <v>1064</v>
      </c>
      <c r="R28" s="25">
        <f t="shared" si="0"/>
        <v>1013</v>
      </c>
    </row>
    <row r="29" spans="1:18" ht="18" customHeight="1" x14ac:dyDescent="0.25">
      <c r="A29" s="20" t="s">
        <v>54</v>
      </c>
      <c r="B29" s="21" t="s">
        <v>55</v>
      </c>
      <c r="C29" s="22">
        <v>136</v>
      </c>
      <c r="D29" s="23">
        <v>144</v>
      </c>
      <c r="E29" s="22">
        <v>96</v>
      </c>
      <c r="F29" s="23">
        <v>118</v>
      </c>
      <c r="G29" s="22">
        <v>295</v>
      </c>
      <c r="H29" s="23">
        <v>286</v>
      </c>
      <c r="I29" s="22">
        <v>69</v>
      </c>
      <c r="J29" s="23">
        <v>60</v>
      </c>
      <c r="K29" s="22">
        <v>29</v>
      </c>
      <c r="L29" s="23">
        <v>29</v>
      </c>
      <c r="M29" s="22">
        <v>2</v>
      </c>
      <c r="N29" s="23">
        <v>0</v>
      </c>
      <c r="O29" s="22">
        <v>8</v>
      </c>
      <c r="P29" s="23">
        <v>5</v>
      </c>
      <c r="Q29" s="24">
        <f t="shared" si="0"/>
        <v>635</v>
      </c>
      <c r="R29" s="25">
        <f t="shared" si="0"/>
        <v>642</v>
      </c>
    </row>
    <row r="30" spans="1:18" ht="18" customHeight="1" x14ac:dyDescent="0.25">
      <c r="A30" s="20" t="s">
        <v>56</v>
      </c>
      <c r="B30" s="21" t="s">
        <v>57</v>
      </c>
      <c r="C30" s="22">
        <v>63</v>
      </c>
      <c r="D30" s="23">
        <v>52</v>
      </c>
      <c r="E30" s="22">
        <v>30</v>
      </c>
      <c r="F30" s="23">
        <v>32</v>
      </c>
      <c r="G30" s="22">
        <v>150</v>
      </c>
      <c r="H30" s="23">
        <v>161</v>
      </c>
      <c r="I30" s="22">
        <v>22</v>
      </c>
      <c r="J30" s="23">
        <v>22</v>
      </c>
      <c r="K30" s="22">
        <v>13</v>
      </c>
      <c r="L30" s="23">
        <v>13</v>
      </c>
      <c r="M30" s="22">
        <v>0</v>
      </c>
      <c r="N30" s="23">
        <v>0</v>
      </c>
      <c r="O30" s="22">
        <v>3</v>
      </c>
      <c r="P30" s="23">
        <v>3</v>
      </c>
      <c r="Q30" s="24">
        <f t="shared" si="0"/>
        <v>281</v>
      </c>
      <c r="R30" s="25">
        <f t="shared" si="0"/>
        <v>283</v>
      </c>
    </row>
    <row r="31" spans="1:18" ht="18" customHeight="1" x14ac:dyDescent="0.25">
      <c r="A31" s="20" t="s">
        <v>58</v>
      </c>
      <c r="B31" s="21" t="s">
        <v>59</v>
      </c>
      <c r="C31" s="22">
        <v>151</v>
      </c>
      <c r="D31" s="23">
        <v>130</v>
      </c>
      <c r="E31" s="22">
        <v>125</v>
      </c>
      <c r="F31" s="23">
        <v>125</v>
      </c>
      <c r="G31" s="22">
        <v>161</v>
      </c>
      <c r="H31" s="23">
        <v>145</v>
      </c>
      <c r="I31" s="22">
        <v>68</v>
      </c>
      <c r="J31" s="23">
        <v>80</v>
      </c>
      <c r="K31" s="22">
        <v>30</v>
      </c>
      <c r="L31" s="23">
        <v>31</v>
      </c>
      <c r="M31" s="22">
        <v>0</v>
      </c>
      <c r="N31" s="23">
        <v>2</v>
      </c>
      <c r="O31" s="22">
        <v>9</v>
      </c>
      <c r="P31" s="23">
        <v>8</v>
      </c>
      <c r="Q31" s="24">
        <f t="shared" si="0"/>
        <v>544</v>
      </c>
      <c r="R31" s="19">
        <f t="shared" si="0"/>
        <v>521</v>
      </c>
    </row>
    <row r="32" spans="1:18" ht="18" customHeight="1" x14ac:dyDescent="0.25">
      <c r="A32" s="20" t="s">
        <v>60</v>
      </c>
      <c r="B32" s="21" t="s">
        <v>61</v>
      </c>
      <c r="C32" s="22">
        <v>92</v>
      </c>
      <c r="D32" s="23">
        <v>105</v>
      </c>
      <c r="E32" s="22">
        <v>42</v>
      </c>
      <c r="F32" s="23">
        <v>62</v>
      </c>
      <c r="G32" s="22">
        <v>171</v>
      </c>
      <c r="H32" s="23">
        <v>185</v>
      </c>
      <c r="I32" s="22">
        <v>40</v>
      </c>
      <c r="J32" s="23">
        <v>34</v>
      </c>
      <c r="K32" s="22">
        <v>17</v>
      </c>
      <c r="L32" s="23">
        <v>20</v>
      </c>
      <c r="M32" s="22">
        <v>0</v>
      </c>
      <c r="N32" s="23">
        <v>0</v>
      </c>
      <c r="O32" s="22">
        <v>4</v>
      </c>
      <c r="P32" s="23">
        <v>2</v>
      </c>
      <c r="Q32" s="24">
        <f t="shared" si="0"/>
        <v>366</v>
      </c>
      <c r="R32" s="25">
        <f t="shared" si="0"/>
        <v>408</v>
      </c>
    </row>
    <row r="33" spans="1:18" ht="18" customHeight="1" thickBot="1" x14ac:dyDescent="0.3">
      <c r="A33" s="27" t="s">
        <v>62</v>
      </c>
      <c r="B33" s="28" t="s">
        <v>63</v>
      </c>
      <c r="C33" s="29">
        <v>112</v>
      </c>
      <c r="D33" s="30">
        <v>96</v>
      </c>
      <c r="E33" s="29">
        <v>82</v>
      </c>
      <c r="F33" s="30">
        <v>80</v>
      </c>
      <c r="G33" s="29">
        <v>197</v>
      </c>
      <c r="H33" s="30">
        <v>230</v>
      </c>
      <c r="I33" s="29">
        <v>69</v>
      </c>
      <c r="J33" s="30">
        <v>54</v>
      </c>
      <c r="K33" s="29">
        <v>14</v>
      </c>
      <c r="L33" s="30">
        <v>21</v>
      </c>
      <c r="M33" s="29">
        <v>0</v>
      </c>
      <c r="N33" s="30">
        <v>0</v>
      </c>
      <c r="O33" s="29">
        <v>3</v>
      </c>
      <c r="P33" s="30">
        <v>5</v>
      </c>
      <c r="Q33" s="24">
        <f t="shared" si="0"/>
        <v>477</v>
      </c>
      <c r="R33" s="25">
        <f t="shared" si="0"/>
        <v>486</v>
      </c>
    </row>
    <row r="34" spans="1:18" s="38" customFormat="1" ht="18" customHeight="1" thickBot="1" x14ac:dyDescent="0.25">
      <c r="A34" s="31"/>
      <c r="B34" s="32" t="s">
        <v>64</v>
      </c>
      <c r="C34" s="33">
        <f t="shared" ref="C34:R34" si="1">SUM(C8:C33)</f>
        <v>11989</v>
      </c>
      <c r="D34" s="34">
        <f t="shared" si="1"/>
        <v>12009</v>
      </c>
      <c r="E34" s="33">
        <f t="shared" si="1"/>
        <v>8321</v>
      </c>
      <c r="F34" s="34">
        <f t="shared" si="1"/>
        <v>8461</v>
      </c>
      <c r="G34" s="33">
        <f t="shared" si="1"/>
        <v>15344</v>
      </c>
      <c r="H34" s="34">
        <f t="shared" si="1"/>
        <v>15372</v>
      </c>
      <c r="I34" s="33">
        <f t="shared" si="1"/>
        <v>5129</v>
      </c>
      <c r="J34" s="34">
        <f t="shared" si="1"/>
        <v>5169</v>
      </c>
      <c r="K34" s="33">
        <f t="shared" si="1"/>
        <v>1690</v>
      </c>
      <c r="L34" s="35">
        <f t="shared" si="1"/>
        <v>1805</v>
      </c>
      <c r="M34" s="33">
        <f t="shared" si="1"/>
        <v>100</v>
      </c>
      <c r="N34" s="34">
        <f t="shared" si="1"/>
        <v>93</v>
      </c>
      <c r="O34" s="33">
        <f t="shared" si="1"/>
        <v>575</v>
      </c>
      <c r="P34" s="34">
        <f t="shared" si="1"/>
        <v>546</v>
      </c>
      <c r="Q34" s="36">
        <f t="shared" si="1"/>
        <v>43148</v>
      </c>
      <c r="R34" s="37">
        <f t="shared" si="1"/>
        <v>43455</v>
      </c>
    </row>
  </sheetData>
  <sheetProtection selectLockedCells="1" selectUnlockedCells="1"/>
  <mergeCells count="19">
    <mergeCell ref="Q5:R5"/>
    <mergeCell ref="C6:D6"/>
    <mergeCell ref="E6:F6"/>
    <mergeCell ref="G6:H6"/>
    <mergeCell ref="I6:J6"/>
    <mergeCell ref="K6:L6"/>
    <mergeCell ref="M6:N6"/>
    <mergeCell ref="O6:P6"/>
    <mergeCell ref="Q6:R6"/>
    <mergeCell ref="A1:R4"/>
    <mergeCell ref="A5:A7"/>
    <mergeCell ref="B5:B7"/>
    <mergeCell ref="C5:D5"/>
    <mergeCell ref="E5:F5"/>
    <mergeCell ref="G5:H5"/>
    <mergeCell ref="I5:J5"/>
    <mergeCell ref="K5:L5"/>
    <mergeCell ref="M5:N5"/>
    <mergeCell ref="O5:P5"/>
  </mergeCells>
  <pageMargins left="0.39374999999999999" right="0.39374999999999999" top="0.19652777777777777" bottom="0.19652777777777777" header="0.51180555555555551" footer="0.51180555555555551"/>
  <pageSetup paperSize="9" scale="7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12 мес</vt:lpstr>
      <vt:lpstr>'за 12 мес'!Область_печати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Brazos</dc:creator>
  <cp:lastModifiedBy>Brazos</cp:lastModifiedBy>
  <dcterms:created xsi:type="dcterms:W3CDTF">2015-04-30T09:28:24Z</dcterms:created>
  <dcterms:modified xsi:type="dcterms:W3CDTF">2015-04-30T09:29:51Z</dcterms:modified>
</cp:coreProperties>
</file>