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за 12 мес" sheetId="1" r:id="rId1"/>
  </sheets>
  <definedNames>
    <definedName name="_xlnm.Print_Area" localSheetId="0">'за 12 мес'!$A$1:$R$34</definedName>
  </definedNames>
  <calcPr fullCalcOnLoad="1"/>
</workbook>
</file>

<file path=xl/sharedStrings.xml><?xml version="1.0" encoding="utf-8"?>
<sst xmlns="http://schemas.openxmlformats.org/spreadsheetml/2006/main" count="72" uniqueCount="65">
  <si>
    <t>Рождение</t>
  </si>
  <si>
    <t>Браки</t>
  </si>
  <si>
    <t>Смерть</t>
  </si>
  <si>
    <t>Разводы</t>
  </si>
  <si>
    <t>Установление отцовства</t>
  </si>
  <si>
    <t>Усыновление</t>
  </si>
  <si>
    <t>Перемена имени</t>
  </si>
  <si>
    <t>№</t>
  </si>
  <si>
    <t>Отделы ЗАГС</t>
  </si>
  <si>
    <t>1.</t>
  </si>
  <si>
    <t>Бабынинский</t>
  </si>
  <si>
    <t>2.</t>
  </si>
  <si>
    <t>Барятинский</t>
  </si>
  <si>
    <t>3.</t>
  </si>
  <si>
    <t>Боровский</t>
  </si>
  <si>
    <t>4.</t>
  </si>
  <si>
    <t>Дзержинский</t>
  </si>
  <si>
    <t>5.</t>
  </si>
  <si>
    <t>Думиничский</t>
  </si>
  <si>
    <t>6.</t>
  </si>
  <si>
    <t>Жиздринский</t>
  </si>
  <si>
    <t>7.</t>
  </si>
  <si>
    <t>Жуковский</t>
  </si>
  <si>
    <t>8.</t>
  </si>
  <si>
    <t>Износковский</t>
  </si>
  <si>
    <t>9.</t>
  </si>
  <si>
    <t>г.Калуга</t>
  </si>
  <si>
    <t>10.</t>
  </si>
  <si>
    <t>Кировский</t>
  </si>
  <si>
    <t>11.</t>
  </si>
  <si>
    <t>Козельский</t>
  </si>
  <si>
    <t>12.</t>
  </si>
  <si>
    <t>Куйбышевский</t>
  </si>
  <si>
    <t>13.</t>
  </si>
  <si>
    <t>Людиновский</t>
  </si>
  <si>
    <t>14.</t>
  </si>
  <si>
    <t>Малоярославецкий</t>
  </si>
  <si>
    <t>15.</t>
  </si>
  <si>
    <t>Медынский</t>
  </si>
  <si>
    <t>16.</t>
  </si>
  <si>
    <t>Мещовский</t>
  </si>
  <si>
    <t>17.</t>
  </si>
  <si>
    <t>Мосальский</t>
  </si>
  <si>
    <t>18.</t>
  </si>
  <si>
    <t>г. Обнинск</t>
  </si>
  <si>
    <t>19.</t>
  </si>
  <si>
    <t>Перемышльский</t>
  </si>
  <si>
    <t>20.</t>
  </si>
  <si>
    <t>Спас–Деменский</t>
  </si>
  <si>
    <t>21.</t>
  </si>
  <si>
    <t>Сухиничский</t>
  </si>
  <si>
    <t>22.</t>
  </si>
  <si>
    <t>Тарусский</t>
  </si>
  <si>
    <t>23.</t>
  </si>
  <si>
    <t>Ульяновский</t>
  </si>
  <si>
    <t>24.</t>
  </si>
  <si>
    <t>Ферзиковский</t>
  </si>
  <si>
    <t>25.</t>
  </si>
  <si>
    <t>Хвастовичский</t>
  </si>
  <si>
    <t>26.</t>
  </si>
  <si>
    <t>Юхновский</t>
  </si>
  <si>
    <t>ВСЕГО:</t>
  </si>
  <si>
    <t>за год</t>
  </si>
  <si>
    <t>Всего актовых записей</t>
  </si>
  <si>
    <r>
      <t xml:space="preserve">   </t>
    </r>
    <r>
      <rPr>
        <b/>
        <sz val="14"/>
        <rFont val="Arial Cyr"/>
        <family val="2"/>
      </rPr>
      <t>Сведения о зарегистрированных актах гражданского состояния в Калужской области за 2020 и 2021 гг.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</si>
</sst>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%"/>
    <numFmt numFmtId="165" formatCode="0.000"/>
    <numFmt numFmtId="166" formatCode="0.0"/>
    <numFmt numFmtId="167" formatCode="0.0000"/>
  </numFmts>
  <fonts count="4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SheetLayoutView="100" zoomScalePageLayoutView="0" workbookViewId="0" topLeftCell="A1">
      <selection activeCell="T8" sqref="T8"/>
    </sheetView>
  </sheetViews>
  <sheetFormatPr defaultColWidth="9.00390625" defaultRowHeight="12.75"/>
  <cols>
    <col min="1" max="1" width="6.00390625" style="1" customWidth="1"/>
    <col min="2" max="2" width="22.125" style="0" customWidth="1"/>
    <col min="3" max="3" width="10.75390625" style="1" customWidth="1"/>
    <col min="4" max="4" width="8.00390625" style="1" customWidth="1"/>
    <col min="5" max="5" width="10.375" style="1" customWidth="1"/>
    <col min="6" max="6" width="8.375" style="1" customWidth="1"/>
    <col min="7" max="7" width="10.00390625" style="1" customWidth="1"/>
    <col min="8" max="8" width="8.875" style="1" customWidth="1"/>
    <col min="9" max="9" width="9.25390625" style="1" customWidth="1"/>
    <col min="10" max="11" width="8.375" style="1" customWidth="1"/>
    <col min="12" max="12" width="8.875" style="1" customWidth="1"/>
  </cols>
  <sheetData>
    <row r="1" spans="1:18" s="2" customFormat="1" ht="12.75" customHeight="1">
      <c r="A1" s="43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2" customFormat="1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2" customFormat="1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s="2" customFormat="1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35.25" customHeight="1">
      <c r="A5" s="41" t="s">
        <v>7</v>
      </c>
      <c r="B5" s="41" t="s">
        <v>8</v>
      </c>
      <c r="C5" s="44" t="s">
        <v>0</v>
      </c>
      <c r="D5" s="44"/>
      <c r="E5" s="41" t="s">
        <v>1</v>
      </c>
      <c r="F5" s="41"/>
      <c r="G5" s="41" t="s">
        <v>2</v>
      </c>
      <c r="H5" s="41"/>
      <c r="I5" s="45" t="s">
        <v>3</v>
      </c>
      <c r="J5" s="45"/>
      <c r="K5" s="45" t="s">
        <v>4</v>
      </c>
      <c r="L5" s="45"/>
      <c r="M5" s="41" t="s">
        <v>5</v>
      </c>
      <c r="N5" s="41"/>
      <c r="O5" s="41" t="s">
        <v>6</v>
      </c>
      <c r="P5" s="41"/>
      <c r="Q5" s="41" t="s">
        <v>63</v>
      </c>
      <c r="R5" s="41"/>
    </row>
    <row r="6" spans="1:18" ht="18.75" customHeight="1">
      <c r="A6" s="41"/>
      <c r="B6" s="41"/>
      <c r="C6" s="42" t="s">
        <v>62</v>
      </c>
      <c r="D6" s="42"/>
      <c r="E6" s="42" t="s">
        <v>62</v>
      </c>
      <c r="F6" s="42"/>
      <c r="G6" s="42" t="s">
        <v>62</v>
      </c>
      <c r="H6" s="42"/>
      <c r="I6" s="42" t="s">
        <v>62</v>
      </c>
      <c r="J6" s="42"/>
      <c r="K6" s="42" t="s">
        <v>62</v>
      </c>
      <c r="L6" s="42"/>
      <c r="M6" s="42" t="s">
        <v>62</v>
      </c>
      <c r="N6" s="42"/>
      <c r="O6" s="42" t="s">
        <v>62</v>
      </c>
      <c r="P6" s="42"/>
      <c r="Q6" s="42" t="s">
        <v>62</v>
      </c>
      <c r="R6" s="42"/>
    </row>
    <row r="7" spans="1:18" s="3" customFormat="1" ht="22.5" customHeight="1">
      <c r="A7" s="41"/>
      <c r="B7" s="41"/>
      <c r="C7" s="12">
        <v>2020</v>
      </c>
      <c r="D7" s="13">
        <v>2021</v>
      </c>
      <c r="E7" s="12">
        <v>2020</v>
      </c>
      <c r="F7" s="13">
        <v>2021</v>
      </c>
      <c r="G7" s="12">
        <v>2020</v>
      </c>
      <c r="H7" s="13">
        <v>2021</v>
      </c>
      <c r="I7" s="12">
        <v>2020</v>
      </c>
      <c r="J7" s="13">
        <v>2021</v>
      </c>
      <c r="K7" s="12">
        <v>2020</v>
      </c>
      <c r="L7" s="13">
        <v>2021</v>
      </c>
      <c r="M7" s="12">
        <v>2020</v>
      </c>
      <c r="N7" s="13">
        <v>2021</v>
      </c>
      <c r="O7" s="12">
        <v>2020</v>
      </c>
      <c r="P7" s="13">
        <v>2021</v>
      </c>
      <c r="Q7" s="14">
        <v>2020</v>
      </c>
      <c r="R7" s="15">
        <v>2021</v>
      </c>
    </row>
    <row r="8" spans="1:18" ht="18" customHeight="1">
      <c r="A8" s="5" t="s">
        <v>9</v>
      </c>
      <c r="B8" s="6" t="s">
        <v>10</v>
      </c>
      <c r="C8" s="16">
        <v>120</v>
      </c>
      <c r="D8" s="17">
        <v>113</v>
      </c>
      <c r="E8" s="18">
        <v>155</v>
      </c>
      <c r="F8" s="19">
        <v>147</v>
      </c>
      <c r="G8" s="18">
        <v>247</v>
      </c>
      <c r="H8" s="19">
        <v>233</v>
      </c>
      <c r="I8" s="16">
        <v>84</v>
      </c>
      <c r="J8" s="17">
        <v>91</v>
      </c>
      <c r="K8" s="18">
        <v>30</v>
      </c>
      <c r="L8" s="19">
        <v>36</v>
      </c>
      <c r="M8" s="18">
        <v>0</v>
      </c>
      <c r="N8" s="19">
        <v>0</v>
      </c>
      <c r="O8" s="18">
        <v>5</v>
      </c>
      <c r="P8" s="19">
        <v>14</v>
      </c>
      <c r="Q8" s="20">
        <f aca="true" t="shared" si="0" ref="Q8:Q33">SUM(O8,M8,K8,I8,G8,E8,C8)</f>
        <v>641</v>
      </c>
      <c r="R8" s="21">
        <f aca="true" t="shared" si="1" ref="R8:R33">SUM(P8,N8,L8,J8,H8,F8,D8)</f>
        <v>634</v>
      </c>
    </row>
    <row r="9" spans="1:18" ht="18" customHeight="1">
      <c r="A9" s="7" t="s">
        <v>11</v>
      </c>
      <c r="B9" s="8" t="s">
        <v>12</v>
      </c>
      <c r="C9" s="22">
        <v>25</v>
      </c>
      <c r="D9" s="23">
        <v>20</v>
      </c>
      <c r="E9" s="24">
        <v>6</v>
      </c>
      <c r="F9" s="25">
        <v>16</v>
      </c>
      <c r="G9" s="24">
        <v>86</v>
      </c>
      <c r="H9" s="25">
        <v>107</v>
      </c>
      <c r="I9" s="22">
        <v>10</v>
      </c>
      <c r="J9" s="23">
        <v>12</v>
      </c>
      <c r="K9" s="24">
        <v>7</v>
      </c>
      <c r="L9" s="25">
        <v>12</v>
      </c>
      <c r="M9" s="24">
        <v>0</v>
      </c>
      <c r="N9" s="25">
        <v>1</v>
      </c>
      <c r="O9" s="24">
        <v>0</v>
      </c>
      <c r="P9" s="25">
        <v>2</v>
      </c>
      <c r="Q9" s="26">
        <f t="shared" si="0"/>
        <v>134</v>
      </c>
      <c r="R9" s="27">
        <f t="shared" si="1"/>
        <v>170</v>
      </c>
    </row>
    <row r="10" spans="1:18" ht="18" customHeight="1">
      <c r="A10" s="7" t="s">
        <v>13</v>
      </c>
      <c r="B10" s="8" t="s">
        <v>14</v>
      </c>
      <c r="C10" s="22">
        <v>681</v>
      </c>
      <c r="D10" s="23">
        <v>625</v>
      </c>
      <c r="E10" s="24">
        <v>304</v>
      </c>
      <c r="F10" s="25">
        <v>473</v>
      </c>
      <c r="G10" s="24">
        <v>930</v>
      </c>
      <c r="H10" s="25">
        <v>1021</v>
      </c>
      <c r="I10" s="22">
        <v>249</v>
      </c>
      <c r="J10" s="23">
        <v>351</v>
      </c>
      <c r="K10" s="24">
        <v>109</v>
      </c>
      <c r="L10" s="25">
        <v>137</v>
      </c>
      <c r="M10" s="24">
        <v>4</v>
      </c>
      <c r="N10" s="25">
        <v>2</v>
      </c>
      <c r="O10" s="24">
        <v>22</v>
      </c>
      <c r="P10" s="25">
        <v>57</v>
      </c>
      <c r="Q10" s="26">
        <f t="shared" si="0"/>
        <v>2299</v>
      </c>
      <c r="R10" s="27">
        <f t="shared" si="1"/>
        <v>2666</v>
      </c>
    </row>
    <row r="11" spans="1:18" ht="18" customHeight="1">
      <c r="A11" s="7" t="s">
        <v>15</v>
      </c>
      <c r="B11" s="8" t="s">
        <v>16</v>
      </c>
      <c r="C11" s="22">
        <v>276</v>
      </c>
      <c r="D11" s="23">
        <v>241</v>
      </c>
      <c r="E11" s="24">
        <v>266</v>
      </c>
      <c r="F11" s="25">
        <v>311</v>
      </c>
      <c r="G11" s="24">
        <v>800</v>
      </c>
      <c r="H11" s="25">
        <v>729</v>
      </c>
      <c r="I11" s="22">
        <v>261</v>
      </c>
      <c r="J11" s="23">
        <v>297</v>
      </c>
      <c r="K11" s="24">
        <v>56</v>
      </c>
      <c r="L11" s="25">
        <v>57</v>
      </c>
      <c r="M11" s="24">
        <v>3</v>
      </c>
      <c r="N11" s="25">
        <v>2</v>
      </c>
      <c r="O11" s="24">
        <v>24</v>
      </c>
      <c r="P11" s="25">
        <v>31</v>
      </c>
      <c r="Q11" s="26">
        <f t="shared" si="0"/>
        <v>1686</v>
      </c>
      <c r="R11" s="27">
        <f t="shared" si="1"/>
        <v>1668</v>
      </c>
    </row>
    <row r="12" spans="1:18" ht="18" customHeight="1">
      <c r="A12" s="7" t="s">
        <v>17</v>
      </c>
      <c r="B12" s="8" t="s">
        <v>18</v>
      </c>
      <c r="C12" s="22">
        <v>56</v>
      </c>
      <c r="D12" s="23">
        <v>61</v>
      </c>
      <c r="E12" s="24">
        <v>36</v>
      </c>
      <c r="F12" s="25">
        <v>38</v>
      </c>
      <c r="G12" s="24">
        <v>244</v>
      </c>
      <c r="H12" s="25">
        <v>258</v>
      </c>
      <c r="I12" s="22">
        <v>31</v>
      </c>
      <c r="J12" s="23">
        <v>44</v>
      </c>
      <c r="K12" s="24">
        <v>22</v>
      </c>
      <c r="L12" s="25">
        <v>27</v>
      </c>
      <c r="M12" s="24">
        <v>0</v>
      </c>
      <c r="N12" s="25">
        <v>0</v>
      </c>
      <c r="O12" s="24">
        <v>4</v>
      </c>
      <c r="P12" s="25">
        <v>5</v>
      </c>
      <c r="Q12" s="26">
        <f t="shared" si="0"/>
        <v>393</v>
      </c>
      <c r="R12" s="27">
        <f t="shared" si="1"/>
        <v>433</v>
      </c>
    </row>
    <row r="13" spans="1:18" ht="18" customHeight="1">
      <c r="A13" s="7" t="s">
        <v>19</v>
      </c>
      <c r="B13" s="8" t="s">
        <v>20</v>
      </c>
      <c r="C13" s="22">
        <v>72</v>
      </c>
      <c r="D13" s="23">
        <v>65</v>
      </c>
      <c r="E13" s="24">
        <v>26</v>
      </c>
      <c r="F13" s="25">
        <v>31</v>
      </c>
      <c r="G13" s="24">
        <v>162</v>
      </c>
      <c r="H13" s="25">
        <v>176</v>
      </c>
      <c r="I13" s="22">
        <v>38</v>
      </c>
      <c r="J13" s="23">
        <v>35</v>
      </c>
      <c r="K13" s="24">
        <v>13</v>
      </c>
      <c r="L13" s="25">
        <v>28</v>
      </c>
      <c r="M13" s="24">
        <v>0</v>
      </c>
      <c r="N13" s="25">
        <v>3</v>
      </c>
      <c r="O13" s="24">
        <v>2</v>
      </c>
      <c r="P13" s="25">
        <v>7</v>
      </c>
      <c r="Q13" s="26">
        <f t="shared" si="0"/>
        <v>313</v>
      </c>
      <c r="R13" s="27">
        <f t="shared" si="1"/>
        <v>345</v>
      </c>
    </row>
    <row r="14" spans="1:18" ht="18" customHeight="1">
      <c r="A14" s="7" t="s">
        <v>21</v>
      </c>
      <c r="B14" s="8" t="s">
        <v>22</v>
      </c>
      <c r="C14" s="22">
        <v>351</v>
      </c>
      <c r="D14" s="23">
        <v>328</v>
      </c>
      <c r="E14" s="24">
        <v>249</v>
      </c>
      <c r="F14" s="25">
        <v>387</v>
      </c>
      <c r="G14" s="24">
        <v>748</v>
      </c>
      <c r="H14" s="25">
        <v>782</v>
      </c>
      <c r="I14" s="22">
        <v>226</v>
      </c>
      <c r="J14" s="23">
        <v>293</v>
      </c>
      <c r="K14" s="24">
        <v>59</v>
      </c>
      <c r="L14" s="25">
        <v>73</v>
      </c>
      <c r="M14" s="24">
        <v>5</v>
      </c>
      <c r="N14" s="25">
        <v>0</v>
      </c>
      <c r="O14" s="24">
        <v>27</v>
      </c>
      <c r="P14" s="25">
        <v>35</v>
      </c>
      <c r="Q14" s="26">
        <f t="shared" si="0"/>
        <v>1665</v>
      </c>
      <c r="R14" s="21">
        <f t="shared" si="1"/>
        <v>1898</v>
      </c>
    </row>
    <row r="15" spans="1:18" ht="18" customHeight="1">
      <c r="A15" s="7" t="s">
        <v>23</v>
      </c>
      <c r="B15" s="8" t="s">
        <v>24</v>
      </c>
      <c r="C15" s="22">
        <v>35</v>
      </c>
      <c r="D15" s="23">
        <v>26</v>
      </c>
      <c r="E15" s="24">
        <v>4</v>
      </c>
      <c r="F15" s="25">
        <v>13</v>
      </c>
      <c r="G15" s="24">
        <v>90</v>
      </c>
      <c r="H15" s="25">
        <v>69</v>
      </c>
      <c r="I15" s="22">
        <v>18</v>
      </c>
      <c r="J15" s="23">
        <v>17</v>
      </c>
      <c r="K15" s="24">
        <v>10</v>
      </c>
      <c r="L15" s="25">
        <v>12</v>
      </c>
      <c r="M15" s="24">
        <v>0</v>
      </c>
      <c r="N15" s="25">
        <v>0</v>
      </c>
      <c r="O15" s="24">
        <v>3</v>
      </c>
      <c r="P15" s="25">
        <v>0</v>
      </c>
      <c r="Q15" s="26">
        <f t="shared" si="0"/>
        <v>160</v>
      </c>
      <c r="R15" s="27">
        <f t="shared" si="1"/>
        <v>137</v>
      </c>
    </row>
    <row r="16" spans="1:18" ht="18" customHeight="1">
      <c r="A16" s="7" t="s">
        <v>25</v>
      </c>
      <c r="B16" s="8" t="s">
        <v>26</v>
      </c>
      <c r="C16" s="22">
        <v>4402</v>
      </c>
      <c r="D16" s="23">
        <v>4334</v>
      </c>
      <c r="E16" s="24">
        <v>2183</v>
      </c>
      <c r="F16" s="25">
        <v>2981</v>
      </c>
      <c r="G16" s="24">
        <v>7269</v>
      </c>
      <c r="H16" s="25">
        <v>8839</v>
      </c>
      <c r="I16" s="22">
        <v>1546</v>
      </c>
      <c r="J16" s="23">
        <v>1947</v>
      </c>
      <c r="K16" s="24">
        <v>565</v>
      </c>
      <c r="L16" s="25">
        <v>568</v>
      </c>
      <c r="M16" s="24">
        <v>17</v>
      </c>
      <c r="N16" s="25">
        <v>18</v>
      </c>
      <c r="O16" s="24">
        <v>218</v>
      </c>
      <c r="P16" s="25">
        <v>278</v>
      </c>
      <c r="Q16" s="26">
        <f t="shared" si="0"/>
        <v>16200</v>
      </c>
      <c r="R16" s="27">
        <f t="shared" si="1"/>
        <v>18965</v>
      </c>
    </row>
    <row r="17" spans="1:18" ht="18" customHeight="1">
      <c r="A17" s="7" t="s">
        <v>27</v>
      </c>
      <c r="B17" s="8" t="s">
        <v>28</v>
      </c>
      <c r="C17" s="22">
        <v>276</v>
      </c>
      <c r="D17" s="23">
        <v>205</v>
      </c>
      <c r="E17" s="24">
        <v>179</v>
      </c>
      <c r="F17" s="25">
        <v>210</v>
      </c>
      <c r="G17" s="24">
        <v>683</v>
      </c>
      <c r="H17" s="25">
        <v>742</v>
      </c>
      <c r="I17" s="22">
        <v>149</v>
      </c>
      <c r="J17" s="23">
        <v>168</v>
      </c>
      <c r="K17" s="24">
        <v>51</v>
      </c>
      <c r="L17" s="25">
        <v>30</v>
      </c>
      <c r="M17" s="24">
        <v>3</v>
      </c>
      <c r="N17" s="25">
        <v>1</v>
      </c>
      <c r="O17" s="24">
        <v>7</v>
      </c>
      <c r="P17" s="25">
        <v>15</v>
      </c>
      <c r="Q17" s="26">
        <f t="shared" si="0"/>
        <v>1348</v>
      </c>
      <c r="R17" s="27">
        <f t="shared" si="1"/>
        <v>1371</v>
      </c>
    </row>
    <row r="18" spans="1:18" ht="18" customHeight="1">
      <c r="A18" s="7" t="s">
        <v>29</v>
      </c>
      <c r="B18" s="28" t="s">
        <v>30</v>
      </c>
      <c r="C18" s="22">
        <v>205</v>
      </c>
      <c r="D18" s="23">
        <v>195</v>
      </c>
      <c r="E18" s="24">
        <v>156</v>
      </c>
      <c r="F18" s="25">
        <v>142</v>
      </c>
      <c r="G18" s="24">
        <v>554</v>
      </c>
      <c r="H18" s="25">
        <v>650</v>
      </c>
      <c r="I18" s="22">
        <v>153</v>
      </c>
      <c r="J18" s="23">
        <v>155</v>
      </c>
      <c r="K18" s="24">
        <v>42</v>
      </c>
      <c r="L18" s="25">
        <v>50</v>
      </c>
      <c r="M18" s="24">
        <v>0</v>
      </c>
      <c r="N18" s="25">
        <v>0</v>
      </c>
      <c r="O18" s="24">
        <v>12</v>
      </c>
      <c r="P18" s="25">
        <v>17</v>
      </c>
      <c r="Q18" s="26">
        <f t="shared" si="0"/>
        <v>1122</v>
      </c>
      <c r="R18" s="27">
        <f t="shared" si="1"/>
        <v>1209</v>
      </c>
    </row>
    <row r="19" spans="1:18" ht="18" customHeight="1">
      <c r="A19" s="7" t="s">
        <v>31</v>
      </c>
      <c r="B19" s="8" t="s">
        <v>32</v>
      </c>
      <c r="C19" s="22">
        <v>18</v>
      </c>
      <c r="D19" s="23">
        <v>29</v>
      </c>
      <c r="E19" s="24">
        <v>15</v>
      </c>
      <c r="F19" s="25">
        <v>14</v>
      </c>
      <c r="G19" s="24">
        <v>141</v>
      </c>
      <c r="H19" s="25">
        <v>156</v>
      </c>
      <c r="I19" s="22">
        <v>23</v>
      </c>
      <c r="J19" s="23">
        <v>13</v>
      </c>
      <c r="K19" s="24">
        <v>9</v>
      </c>
      <c r="L19" s="25">
        <v>9</v>
      </c>
      <c r="M19" s="24">
        <v>0</v>
      </c>
      <c r="N19" s="25">
        <v>0</v>
      </c>
      <c r="O19" s="24">
        <v>1</v>
      </c>
      <c r="P19" s="25">
        <v>2</v>
      </c>
      <c r="Q19" s="26">
        <f t="shared" si="0"/>
        <v>207</v>
      </c>
      <c r="R19" s="27">
        <f t="shared" si="1"/>
        <v>223</v>
      </c>
    </row>
    <row r="20" spans="1:18" ht="18" customHeight="1">
      <c r="A20" s="7" t="s">
        <v>33</v>
      </c>
      <c r="B20" s="8" t="s">
        <v>34</v>
      </c>
      <c r="C20" s="22">
        <v>301</v>
      </c>
      <c r="D20" s="23">
        <v>287</v>
      </c>
      <c r="E20" s="24">
        <v>187</v>
      </c>
      <c r="F20" s="25">
        <v>192</v>
      </c>
      <c r="G20" s="24">
        <v>737</v>
      </c>
      <c r="H20" s="25">
        <v>832</v>
      </c>
      <c r="I20" s="22">
        <v>190</v>
      </c>
      <c r="J20" s="23">
        <v>174</v>
      </c>
      <c r="K20" s="24">
        <v>83</v>
      </c>
      <c r="L20" s="25">
        <v>109</v>
      </c>
      <c r="M20" s="24">
        <v>1</v>
      </c>
      <c r="N20" s="25">
        <v>0</v>
      </c>
      <c r="O20" s="24">
        <v>22</v>
      </c>
      <c r="P20" s="25">
        <v>25</v>
      </c>
      <c r="Q20" s="26">
        <f t="shared" si="0"/>
        <v>1521</v>
      </c>
      <c r="R20" s="21">
        <f t="shared" si="1"/>
        <v>1619</v>
      </c>
    </row>
    <row r="21" spans="1:18" ht="18" customHeight="1">
      <c r="A21" s="7" t="s">
        <v>35</v>
      </c>
      <c r="B21" s="8" t="s">
        <v>36</v>
      </c>
      <c r="C21" s="22">
        <v>425</v>
      </c>
      <c r="D21" s="23">
        <v>398</v>
      </c>
      <c r="E21" s="24">
        <v>472</v>
      </c>
      <c r="F21" s="25">
        <v>427</v>
      </c>
      <c r="G21" s="24">
        <v>867</v>
      </c>
      <c r="H21" s="25">
        <v>1091</v>
      </c>
      <c r="I21" s="22">
        <v>421</v>
      </c>
      <c r="J21" s="23">
        <v>538</v>
      </c>
      <c r="K21" s="24">
        <v>97</v>
      </c>
      <c r="L21" s="25">
        <v>99</v>
      </c>
      <c r="M21" s="24">
        <v>8</v>
      </c>
      <c r="N21" s="25">
        <v>5</v>
      </c>
      <c r="O21" s="24">
        <v>36</v>
      </c>
      <c r="P21" s="25">
        <v>44</v>
      </c>
      <c r="Q21" s="26">
        <f t="shared" si="0"/>
        <v>2326</v>
      </c>
      <c r="R21" s="27">
        <f t="shared" si="1"/>
        <v>2602</v>
      </c>
    </row>
    <row r="22" spans="1:18" ht="18" customHeight="1">
      <c r="A22" s="7" t="s">
        <v>37</v>
      </c>
      <c r="B22" s="8" t="s">
        <v>38</v>
      </c>
      <c r="C22" s="22">
        <v>71</v>
      </c>
      <c r="D22" s="23">
        <v>51</v>
      </c>
      <c r="E22" s="24">
        <v>55</v>
      </c>
      <c r="F22" s="25">
        <v>81</v>
      </c>
      <c r="G22" s="24">
        <v>257</v>
      </c>
      <c r="H22" s="25">
        <v>211</v>
      </c>
      <c r="I22" s="22">
        <v>49</v>
      </c>
      <c r="J22" s="23">
        <v>57</v>
      </c>
      <c r="K22" s="24">
        <v>25</v>
      </c>
      <c r="L22" s="25">
        <v>8</v>
      </c>
      <c r="M22" s="24">
        <v>0</v>
      </c>
      <c r="N22" s="25">
        <v>0</v>
      </c>
      <c r="O22" s="24">
        <v>3</v>
      </c>
      <c r="P22" s="25">
        <v>2</v>
      </c>
      <c r="Q22" s="26">
        <f t="shared" si="0"/>
        <v>460</v>
      </c>
      <c r="R22" s="27">
        <f t="shared" si="1"/>
        <v>410</v>
      </c>
    </row>
    <row r="23" spans="1:18" ht="18" customHeight="1">
      <c r="A23" s="7" t="s">
        <v>39</v>
      </c>
      <c r="B23" s="8" t="s">
        <v>40</v>
      </c>
      <c r="C23" s="22">
        <v>57</v>
      </c>
      <c r="D23" s="23">
        <v>62</v>
      </c>
      <c r="E23" s="24">
        <v>31</v>
      </c>
      <c r="F23" s="25">
        <v>44</v>
      </c>
      <c r="G23" s="24">
        <v>164</v>
      </c>
      <c r="H23" s="25">
        <v>180</v>
      </c>
      <c r="I23" s="22">
        <v>38</v>
      </c>
      <c r="J23" s="23">
        <v>57</v>
      </c>
      <c r="K23" s="24">
        <v>8</v>
      </c>
      <c r="L23" s="25">
        <v>17</v>
      </c>
      <c r="M23" s="24">
        <v>0</v>
      </c>
      <c r="N23" s="25">
        <v>0</v>
      </c>
      <c r="O23" s="24">
        <v>6</v>
      </c>
      <c r="P23" s="25">
        <v>5</v>
      </c>
      <c r="Q23" s="26">
        <f t="shared" si="0"/>
        <v>304</v>
      </c>
      <c r="R23" s="27">
        <f t="shared" si="1"/>
        <v>365</v>
      </c>
    </row>
    <row r="24" spans="1:18" ht="18" customHeight="1">
      <c r="A24" s="7" t="s">
        <v>41</v>
      </c>
      <c r="B24" s="8" t="s">
        <v>42</v>
      </c>
      <c r="C24" s="22">
        <v>42</v>
      </c>
      <c r="D24" s="23">
        <v>68</v>
      </c>
      <c r="E24" s="24">
        <v>54</v>
      </c>
      <c r="F24" s="25">
        <v>119</v>
      </c>
      <c r="G24" s="24">
        <v>145</v>
      </c>
      <c r="H24" s="25">
        <v>148</v>
      </c>
      <c r="I24" s="22">
        <v>25</v>
      </c>
      <c r="J24" s="23">
        <v>42</v>
      </c>
      <c r="K24" s="24">
        <v>15</v>
      </c>
      <c r="L24" s="25">
        <v>24</v>
      </c>
      <c r="M24" s="24">
        <v>0</v>
      </c>
      <c r="N24" s="25">
        <v>0</v>
      </c>
      <c r="O24" s="24">
        <v>5</v>
      </c>
      <c r="P24" s="25">
        <v>3</v>
      </c>
      <c r="Q24" s="26">
        <f t="shared" si="0"/>
        <v>286</v>
      </c>
      <c r="R24" s="27">
        <f t="shared" si="1"/>
        <v>404</v>
      </c>
    </row>
    <row r="25" spans="1:18" ht="18" customHeight="1">
      <c r="A25" s="7" t="s">
        <v>43</v>
      </c>
      <c r="B25" s="8" t="s">
        <v>44</v>
      </c>
      <c r="C25" s="22">
        <v>1172</v>
      </c>
      <c r="D25" s="23">
        <v>1160</v>
      </c>
      <c r="E25" s="24">
        <v>637</v>
      </c>
      <c r="F25" s="25">
        <v>935</v>
      </c>
      <c r="G25" s="24">
        <v>1625</v>
      </c>
      <c r="H25" s="25">
        <v>1725</v>
      </c>
      <c r="I25" s="22">
        <v>477</v>
      </c>
      <c r="J25" s="23">
        <v>581</v>
      </c>
      <c r="K25" s="24">
        <v>133</v>
      </c>
      <c r="L25" s="25">
        <v>154</v>
      </c>
      <c r="M25" s="24">
        <v>5</v>
      </c>
      <c r="N25" s="25">
        <v>9</v>
      </c>
      <c r="O25" s="24">
        <v>78</v>
      </c>
      <c r="P25" s="25">
        <v>107</v>
      </c>
      <c r="Q25" s="26">
        <f t="shared" si="0"/>
        <v>4127</v>
      </c>
      <c r="R25" s="27">
        <f t="shared" si="1"/>
        <v>4671</v>
      </c>
    </row>
    <row r="26" spans="1:18" ht="18" customHeight="1">
      <c r="A26" s="7" t="s">
        <v>45</v>
      </c>
      <c r="B26" s="8" t="s">
        <v>46</v>
      </c>
      <c r="C26" s="22">
        <v>60</v>
      </c>
      <c r="D26" s="23">
        <v>49</v>
      </c>
      <c r="E26" s="24">
        <v>53</v>
      </c>
      <c r="F26" s="25">
        <v>66</v>
      </c>
      <c r="G26" s="24">
        <v>87</v>
      </c>
      <c r="H26" s="25">
        <v>49</v>
      </c>
      <c r="I26" s="22">
        <v>46</v>
      </c>
      <c r="J26" s="23">
        <v>46</v>
      </c>
      <c r="K26" s="24">
        <v>20</v>
      </c>
      <c r="L26" s="25">
        <v>16</v>
      </c>
      <c r="M26" s="24">
        <v>0</v>
      </c>
      <c r="N26" s="25">
        <v>2</v>
      </c>
      <c r="O26" s="24">
        <v>4</v>
      </c>
      <c r="P26" s="25">
        <v>5</v>
      </c>
      <c r="Q26" s="26">
        <f t="shared" si="0"/>
        <v>270</v>
      </c>
      <c r="R26" s="21">
        <f t="shared" si="1"/>
        <v>233</v>
      </c>
    </row>
    <row r="27" spans="1:18" ht="18" customHeight="1">
      <c r="A27" s="7" t="s">
        <v>47</v>
      </c>
      <c r="B27" s="8" t="s">
        <v>48</v>
      </c>
      <c r="C27" s="22">
        <v>39</v>
      </c>
      <c r="D27" s="23">
        <v>34</v>
      </c>
      <c r="E27" s="24">
        <v>19</v>
      </c>
      <c r="F27" s="25">
        <v>27</v>
      </c>
      <c r="G27" s="24">
        <v>146</v>
      </c>
      <c r="H27" s="25">
        <v>189</v>
      </c>
      <c r="I27" s="22">
        <v>21</v>
      </c>
      <c r="J27" s="23">
        <v>34</v>
      </c>
      <c r="K27" s="24">
        <v>21</v>
      </c>
      <c r="L27" s="25">
        <v>14</v>
      </c>
      <c r="M27" s="24">
        <v>0</v>
      </c>
      <c r="N27" s="25">
        <v>0</v>
      </c>
      <c r="O27" s="24">
        <v>2</v>
      </c>
      <c r="P27" s="25">
        <v>2</v>
      </c>
      <c r="Q27" s="26">
        <f t="shared" si="0"/>
        <v>248</v>
      </c>
      <c r="R27" s="27">
        <f t="shared" si="1"/>
        <v>300</v>
      </c>
    </row>
    <row r="28" spans="1:18" ht="18" customHeight="1">
      <c r="A28" s="7" t="s">
        <v>49</v>
      </c>
      <c r="B28" s="8" t="s">
        <v>50</v>
      </c>
      <c r="C28" s="22">
        <v>115</v>
      </c>
      <c r="D28" s="23">
        <v>115</v>
      </c>
      <c r="E28" s="24">
        <v>75</v>
      </c>
      <c r="F28" s="25">
        <v>103</v>
      </c>
      <c r="G28" s="24">
        <v>423</v>
      </c>
      <c r="H28" s="25">
        <v>422</v>
      </c>
      <c r="I28" s="22">
        <v>88</v>
      </c>
      <c r="J28" s="23">
        <v>91</v>
      </c>
      <c r="K28" s="24">
        <v>32</v>
      </c>
      <c r="L28" s="25">
        <v>36</v>
      </c>
      <c r="M28" s="24">
        <v>0</v>
      </c>
      <c r="N28" s="25">
        <v>0</v>
      </c>
      <c r="O28" s="24">
        <v>8</v>
      </c>
      <c r="P28" s="25">
        <v>10</v>
      </c>
      <c r="Q28" s="26">
        <f t="shared" si="0"/>
        <v>741</v>
      </c>
      <c r="R28" s="27">
        <f t="shared" si="1"/>
        <v>777</v>
      </c>
    </row>
    <row r="29" spans="1:18" ht="18" customHeight="1">
      <c r="A29" s="7" t="s">
        <v>51</v>
      </c>
      <c r="B29" s="8" t="s">
        <v>52</v>
      </c>
      <c r="C29" s="22">
        <v>57</v>
      </c>
      <c r="D29" s="23">
        <v>68</v>
      </c>
      <c r="E29" s="24">
        <v>76</v>
      </c>
      <c r="F29" s="25">
        <v>115</v>
      </c>
      <c r="G29" s="24">
        <v>269</v>
      </c>
      <c r="H29" s="25">
        <v>304</v>
      </c>
      <c r="I29" s="22">
        <v>71</v>
      </c>
      <c r="J29" s="23">
        <v>60</v>
      </c>
      <c r="K29" s="24">
        <v>28</v>
      </c>
      <c r="L29" s="25">
        <v>13</v>
      </c>
      <c r="M29" s="24">
        <v>0</v>
      </c>
      <c r="N29" s="25">
        <v>0</v>
      </c>
      <c r="O29" s="24">
        <v>9</v>
      </c>
      <c r="P29" s="25">
        <v>4</v>
      </c>
      <c r="Q29" s="26">
        <f t="shared" si="0"/>
        <v>510</v>
      </c>
      <c r="R29" s="27">
        <f t="shared" si="1"/>
        <v>564</v>
      </c>
    </row>
    <row r="30" spans="1:18" ht="18" customHeight="1">
      <c r="A30" s="7" t="s">
        <v>53</v>
      </c>
      <c r="B30" s="8" t="s">
        <v>54</v>
      </c>
      <c r="C30" s="22">
        <v>24</v>
      </c>
      <c r="D30" s="23">
        <v>28</v>
      </c>
      <c r="E30" s="24">
        <v>15</v>
      </c>
      <c r="F30" s="25">
        <v>12</v>
      </c>
      <c r="G30" s="24">
        <v>112</v>
      </c>
      <c r="H30" s="25">
        <v>112</v>
      </c>
      <c r="I30" s="22">
        <v>20</v>
      </c>
      <c r="J30" s="23">
        <v>21</v>
      </c>
      <c r="K30" s="24">
        <v>8</v>
      </c>
      <c r="L30" s="25">
        <v>6</v>
      </c>
      <c r="M30" s="24">
        <v>0</v>
      </c>
      <c r="N30" s="25">
        <v>0</v>
      </c>
      <c r="O30" s="24">
        <v>1</v>
      </c>
      <c r="P30" s="25">
        <v>4</v>
      </c>
      <c r="Q30" s="26">
        <f t="shared" si="0"/>
        <v>180</v>
      </c>
      <c r="R30" s="27">
        <f t="shared" si="1"/>
        <v>183</v>
      </c>
    </row>
    <row r="31" spans="1:18" ht="18" customHeight="1">
      <c r="A31" s="7" t="s">
        <v>55</v>
      </c>
      <c r="B31" s="8" t="s">
        <v>56</v>
      </c>
      <c r="C31" s="22">
        <v>92</v>
      </c>
      <c r="D31" s="23">
        <v>60</v>
      </c>
      <c r="E31" s="24">
        <v>60</v>
      </c>
      <c r="F31" s="25">
        <v>60</v>
      </c>
      <c r="G31" s="24">
        <v>56</v>
      </c>
      <c r="H31" s="25">
        <v>51</v>
      </c>
      <c r="I31" s="22">
        <v>38</v>
      </c>
      <c r="J31" s="23">
        <v>65</v>
      </c>
      <c r="K31" s="24">
        <v>13</v>
      </c>
      <c r="L31" s="25">
        <v>24</v>
      </c>
      <c r="M31" s="24">
        <v>1</v>
      </c>
      <c r="N31" s="25">
        <v>1</v>
      </c>
      <c r="O31" s="24">
        <v>7</v>
      </c>
      <c r="P31" s="25">
        <v>14</v>
      </c>
      <c r="Q31" s="26">
        <f t="shared" si="0"/>
        <v>267</v>
      </c>
      <c r="R31" s="21">
        <f t="shared" si="1"/>
        <v>275</v>
      </c>
    </row>
    <row r="32" spans="1:18" ht="18" customHeight="1">
      <c r="A32" s="7" t="s">
        <v>57</v>
      </c>
      <c r="B32" s="8" t="s">
        <v>58</v>
      </c>
      <c r="C32" s="22">
        <v>61</v>
      </c>
      <c r="D32" s="23">
        <v>53</v>
      </c>
      <c r="E32" s="24">
        <v>15</v>
      </c>
      <c r="F32" s="25">
        <v>14</v>
      </c>
      <c r="G32" s="24">
        <v>157</v>
      </c>
      <c r="H32" s="25">
        <v>190</v>
      </c>
      <c r="I32" s="22">
        <v>29</v>
      </c>
      <c r="J32" s="23">
        <v>33</v>
      </c>
      <c r="K32" s="24">
        <v>22</v>
      </c>
      <c r="L32" s="25">
        <v>13</v>
      </c>
      <c r="M32" s="24">
        <v>0</v>
      </c>
      <c r="N32" s="25">
        <v>1</v>
      </c>
      <c r="O32" s="24">
        <v>3</v>
      </c>
      <c r="P32" s="25">
        <v>5</v>
      </c>
      <c r="Q32" s="26">
        <f t="shared" si="0"/>
        <v>287</v>
      </c>
      <c r="R32" s="27">
        <f t="shared" si="1"/>
        <v>309</v>
      </c>
    </row>
    <row r="33" spans="1:18" ht="18" customHeight="1">
      <c r="A33" s="9" t="s">
        <v>59</v>
      </c>
      <c r="B33" s="10" t="s">
        <v>60</v>
      </c>
      <c r="C33" s="29">
        <v>59</v>
      </c>
      <c r="D33" s="30">
        <v>43</v>
      </c>
      <c r="E33" s="31">
        <v>159</v>
      </c>
      <c r="F33" s="32">
        <v>61</v>
      </c>
      <c r="G33" s="33">
        <v>210</v>
      </c>
      <c r="H33" s="34">
        <v>235</v>
      </c>
      <c r="I33" s="29">
        <v>56</v>
      </c>
      <c r="J33" s="30">
        <v>40</v>
      </c>
      <c r="K33" s="31">
        <v>14</v>
      </c>
      <c r="L33" s="32">
        <v>14</v>
      </c>
      <c r="M33" s="31">
        <v>0</v>
      </c>
      <c r="N33" s="32">
        <v>0</v>
      </c>
      <c r="O33" s="31">
        <v>4</v>
      </c>
      <c r="P33" s="32">
        <v>7</v>
      </c>
      <c r="Q33" s="26">
        <f t="shared" si="0"/>
        <v>502</v>
      </c>
      <c r="R33" s="27">
        <f t="shared" si="1"/>
        <v>400</v>
      </c>
    </row>
    <row r="34" spans="1:18" s="4" customFormat="1" ht="18" customHeight="1">
      <c r="A34" s="11"/>
      <c r="B34" s="35" t="s">
        <v>61</v>
      </c>
      <c r="C34" s="36">
        <f aca="true" t="shared" si="2" ref="C34:R34">SUM(C8:C33)</f>
        <v>9092</v>
      </c>
      <c r="D34" s="37">
        <f t="shared" si="2"/>
        <v>8718</v>
      </c>
      <c r="E34" s="36">
        <f t="shared" si="2"/>
        <v>5487</v>
      </c>
      <c r="F34" s="37">
        <f t="shared" si="2"/>
        <v>7019</v>
      </c>
      <c r="G34" s="36">
        <f t="shared" si="2"/>
        <v>17209</v>
      </c>
      <c r="H34" s="37">
        <f t="shared" si="2"/>
        <v>19501</v>
      </c>
      <c r="I34" s="36">
        <f t="shared" si="2"/>
        <v>4357</v>
      </c>
      <c r="J34" s="37">
        <f t="shared" si="2"/>
        <v>5262</v>
      </c>
      <c r="K34" s="36">
        <f t="shared" si="2"/>
        <v>1492</v>
      </c>
      <c r="L34" s="38">
        <f t="shared" si="2"/>
        <v>1586</v>
      </c>
      <c r="M34" s="36">
        <f t="shared" si="2"/>
        <v>47</v>
      </c>
      <c r="N34" s="37">
        <f t="shared" si="2"/>
        <v>45</v>
      </c>
      <c r="O34" s="36">
        <f t="shared" si="2"/>
        <v>513</v>
      </c>
      <c r="P34" s="37">
        <f t="shared" si="2"/>
        <v>700</v>
      </c>
      <c r="Q34" s="39">
        <f t="shared" si="2"/>
        <v>38197</v>
      </c>
      <c r="R34" s="40">
        <f t="shared" si="2"/>
        <v>42831</v>
      </c>
    </row>
  </sheetData>
  <sheetProtection selectLockedCells="1" selectUnlockedCells="1"/>
  <mergeCells count="19">
    <mergeCell ref="A1:R4"/>
    <mergeCell ref="A5:A7"/>
    <mergeCell ref="B5:B7"/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</mergeCells>
  <printOptions/>
  <pageMargins left="0.39375" right="0.39375" top="0.19652777777777777" bottom="0.19652777777777777" header="0.5118055555555555" footer="0.511805555555555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</cp:lastModifiedBy>
  <cp:lastPrinted>2022-01-06T08:09:57Z</cp:lastPrinted>
  <dcterms:modified xsi:type="dcterms:W3CDTF">2022-01-31T13:43:25Z</dcterms:modified>
  <cp:category/>
  <cp:version/>
  <cp:contentType/>
  <cp:contentStatus/>
</cp:coreProperties>
</file>