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05" windowWidth="13215" windowHeight="70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1" i="1" l="1"/>
  <c r="I11" i="1"/>
  <c r="F18" i="1"/>
  <c r="J18" i="1"/>
  <c r="F24" i="1"/>
  <c r="J24" i="1"/>
  <c r="F30" i="1"/>
  <c r="J30" i="1"/>
  <c r="F42" i="1"/>
  <c r="J42" i="1"/>
  <c r="F48" i="1"/>
  <c r="J48" i="1"/>
  <c r="F54" i="1"/>
  <c r="J54" i="1"/>
  <c r="F60" i="1"/>
  <c r="J60" i="1"/>
  <c r="F66" i="1"/>
  <c r="J66" i="1"/>
  <c r="F72" i="1"/>
  <c r="J72" i="1"/>
  <c r="F78" i="1"/>
  <c r="J78" i="1"/>
  <c r="F84" i="1"/>
  <c r="J84" i="1"/>
  <c r="F90" i="1"/>
  <c r="J90" i="1"/>
</calcChain>
</file>

<file path=xl/sharedStrings.xml><?xml version="1.0" encoding="utf-8"?>
<sst xmlns="http://schemas.openxmlformats.org/spreadsheetml/2006/main" count="80" uniqueCount="31">
  <si>
    <t>Аварийность за январь-июнь 2017 года</t>
  </si>
  <si>
    <t>Территория: Калужская область</t>
  </si>
  <si>
    <t>ОБЩИЕ СВЕДЕНИЯ</t>
  </si>
  <si>
    <t>июнь 2017 года</t>
  </si>
  <si>
    <t>январь-июнь 2017 года</t>
  </si>
  <si>
    <t>абс.знач.</t>
  </si>
  <si>
    <t>± % к АППГ</t>
  </si>
  <si>
    <t xml:space="preserve">ДТП ВСЕГО
</t>
  </si>
  <si>
    <t>ДТП С МАТЕРИАЛЬНЫМ УЩЕРБОМ</t>
  </si>
  <si>
    <t>ДТП С ПОСТРАДАВШИМИ</t>
  </si>
  <si>
    <t>ПОГИБЛО</t>
  </si>
  <si>
    <t>РАНЕНО</t>
  </si>
  <si>
    <t>ТП</t>
  </si>
  <si>
    <t>абс. 
знач.</t>
  </si>
  <si>
    <t xml:space="preserve">± % к
 АППГ </t>
  </si>
  <si>
    <t>уд.вес</t>
  </si>
  <si>
    <t>C ПОСТРАДАВШИМИ ВОДИТЕЛЯМИ</t>
  </si>
  <si>
    <t>ДТП</t>
  </si>
  <si>
    <t>С ПОСТРАДАВШИМИ ПЕШЕХОДАМИ</t>
  </si>
  <si>
    <t>С ПОСТРАДАВШИМИ ПАССАЖИРАМИ</t>
  </si>
  <si>
    <t>С ПОСТРАДАВШИМИ ДРУГИМИ УЧАСТНИКАМИ</t>
  </si>
  <si>
    <t>СТОЛКНОВЕНИЯ</t>
  </si>
  <si>
    <t>ОПРОКИДЫВАНИЯ</t>
  </si>
  <si>
    <t>НАЕЗДЫ НА ПЕШЕХОДОВ</t>
  </si>
  <si>
    <t>НАЕЗДЫ НА ПРЕПЯТСТВИЯ</t>
  </si>
  <si>
    <t>НАЕЗДЫ НА СТОЯЩИЕ ТС</t>
  </si>
  <si>
    <t>ИНЫЕ ВИДЫ ДТП</t>
  </si>
  <si>
    <t>В ТЕМНОЕ ВРЕМЯ СУТОК</t>
  </si>
  <si>
    <t>В СВЕТЛОЕ ВРЕМЯ СУТОК</t>
  </si>
  <si>
    <t>С НАЛИЧИЕМ НЕДОСТАТКОВ ТРАНСПОРТНО-ЭКСПЛУАТАЦИОННОГО СОСТОЯНИЯ УДС</t>
  </si>
  <si>
    <t xml:space="preserve"> УГИБДД УМВД России по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</si>
</sst>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12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4"/>
        <bgColor indexed="8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46">
    <xf numFmtId="0" fontId="0" fillId="0" borderId="0" xfId="0">
      <protection locked="0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vertical="top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1" fontId="1" fillId="0" borderId="4" xfId="0" applyNumberFormat="1" applyFont="1" applyFill="1" applyBorder="1" applyAlignment="1" applyProtection="1">
      <alignment vertical="top"/>
    </xf>
    <xf numFmtId="1" fontId="1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164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/>
    </xf>
    <xf numFmtId="164" fontId="4" fillId="5" borderId="3" xfId="0" applyNumberFormat="1" applyFont="1" applyFill="1" applyBorder="1" applyAlignment="1" applyProtection="1">
      <alignment horizontal="center" vertical="center"/>
    </xf>
    <xf numFmtId="0" fontId="10" fillId="5" borderId="3" xfId="0" applyNumberFormat="1" applyFont="1" applyFill="1" applyBorder="1" applyAlignment="1" applyProtection="1">
      <alignment horizontal="center" vertical="center" wrapText="1"/>
    </xf>
    <xf numFmtId="1" fontId="10" fillId="5" borderId="3" xfId="0" applyNumberFormat="1" applyFont="1" applyFill="1" applyBorder="1" applyAlignment="1" applyProtection="1">
      <alignment horizontal="center" vertical="center" wrapText="1"/>
    </xf>
    <xf numFmtId="1" fontId="4" fillId="5" borderId="3" xfId="0" applyNumberFormat="1" applyFont="1" applyFill="1" applyBorder="1" applyAlignment="1" applyProtection="1">
      <alignment horizontal="center" vertical="center" wrapText="1"/>
    </xf>
    <xf numFmtId="1" fontId="4" fillId="5" borderId="3" xfId="0" applyNumberFormat="1" applyFont="1" applyFill="1" applyBorder="1" applyAlignment="1" applyProtection="1">
      <alignment horizontal="center" vertical="center"/>
    </xf>
    <xf numFmtId="0" fontId="10" fillId="5" borderId="3" xfId="0" applyNumberFormat="1" applyFont="1" applyFill="1" applyBorder="1" applyAlignment="1" applyProtection="1">
      <alignment horizontal="center" vertical="center"/>
    </xf>
    <xf numFmtId="164" fontId="10" fillId="5" borderId="3" xfId="0" applyNumberFormat="1" applyFont="1" applyFill="1" applyBorder="1" applyAlignment="1" applyProtection="1">
      <alignment horizontal="center" vertical="center"/>
    </xf>
    <xf numFmtId="1" fontId="10" fillId="5" borderId="3" xfId="0" applyNumberFormat="1" applyFont="1" applyFill="1" applyBorder="1" applyAlignment="1" applyProtection="1">
      <alignment horizontal="center" vertical="center"/>
    </xf>
    <xf numFmtId="164" fontId="10" fillId="5" borderId="3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top"/>
    </xf>
    <xf numFmtId="0" fontId="12" fillId="0" borderId="0" xfId="0" applyFont="1"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 wrapText="1"/>
    </xf>
    <xf numFmtId="1" fontId="3" fillId="3" borderId="3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164" fontId="4" fillId="5" borderId="3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>
      <protection locked="0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2" fontId="4" fillId="5" borderId="3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4B084"/>
      <rgbColor rgb="00F8B084"/>
      <rgbColor rgb="00FA1627"/>
      <rgbColor rgb="00F8CBAD"/>
      <rgbColor rgb="00FCE4D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19050</xdr:rowOff>
    </xdr:from>
    <xdr:to>
      <xdr:col>1</xdr:col>
      <xdr:colOff>752475</xdr:colOff>
      <xdr:row>1</xdr:row>
      <xdr:rowOff>323850</xdr:rowOff>
    </xdr:to>
    <xdr:pic>
      <xdr:nvPicPr>
        <xdr:cNvPr id="1281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19050"/>
          <a:ext cx="714375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showGridLines="0" showRowColHeaders="0" tabSelected="1" topLeftCell="B1" workbookViewId="0">
      <selection activeCell="I99" sqref="I99"/>
    </sheetView>
  </sheetViews>
  <sheetFormatPr defaultColWidth="10.140625" defaultRowHeight="14.45" customHeight="1" x14ac:dyDescent="0.2"/>
  <cols>
    <col min="1" max="1" width="0" hidden="1" customWidth="1"/>
    <col min="2" max="2" width="18.7109375" customWidth="1"/>
    <col min="3" max="5" width="10.28515625" customWidth="1"/>
    <col min="6" max="6" width="9.85546875" customWidth="1"/>
    <col min="7" max="9" width="10.28515625" customWidth="1"/>
    <col min="10" max="10" width="9.85546875" customWidth="1"/>
    <col min="11" max="16" width="0" hidden="1" customWidth="1"/>
  </cols>
  <sheetData>
    <row r="1" spans="1:32" ht="25.5" customHeight="1" x14ac:dyDescent="0.2">
      <c r="A1" s="1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1"/>
      <c r="L1" s="1"/>
      <c r="M1" s="1"/>
      <c r="N1" s="1"/>
      <c r="O1" s="1"/>
      <c r="P1" s="1"/>
    </row>
    <row r="2" spans="1:32" ht="26.25" customHeight="1" x14ac:dyDescent="0.2">
      <c r="A2" s="1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</row>
    <row r="3" spans="1:32" ht="15.75" customHeight="1" x14ac:dyDescent="0.2">
      <c r="A3" s="2"/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"/>
      <c r="L3" s="1"/>
      <c r="M3" s="1"/>
      <c r="N3" s="1"/>
      <c r="O3" s="1"/>
      <c r="P3" s="1"/>
    </row>
    <row r="4" spans="1:32" ht="15.75" customHeight="1" x14ac:dyDescent="0.2">
      <c r="A4" s="2"/>
      <c r="B4" s="33"/>
      <c r="C4" s="33" t="s">
        <v>3</v>
      </c>
      <c r="D4" s="33"/>
      <c r="E4" s="33"/>
      <c r="F4" s="33"/>
      <c r="G4" s="33" t="s">
        <v>4</v>
      </c>
      <c r="H4" s="33"/>
      <c r="I4" s="33"/>
      <c r="J4" s="33"/>
      <c r="K4" s="3"/>
      <c r="L4" s="1"/>
      <c r="M4" s="1"/>
      <c r="N4" s="1"/>
      <c r="O4" s="1"/>
      <c r="P4" s="1"/>
    </row>
    <row r="5" spans="1:32" ht="15.75" customHeight="1" x14ac:dyDescent="0.2">
      <c r="A5" s="2"/>
      <c r="B5" s="33"/>
      <c r="C5" s="33" t="s">
        <v>5</v>
      </c>
      <c r="D5" s="33" t="s">
        <v>5</v>
      </c>
      <c r="E5" s="33" t="s">
        <v>6</v>
      </c>
      <c r="F5" s="33" t="s">
        <v>6</v>
      </c>
      <c r="G5" s="33" t="s">
        <v>5</v>
      </c>
      <c r="H5" s="33" t="s">
        <v>5</v>
      </c>
      <c r="I5" s="33" t="s">
        <v>6</v>
      </c>
      <c r="J5" s="33" t="s">
        <v>6</v>
      </c>
      <c r="K5" s="3"/>
      <c r="L5" s="1"/>
      <c r="M5" s="1"/>
      <c r="N5" s="1"/>
      <c r="O5" s="1"/>
      <c r="P5" s="1"/>
    </row>
    <row r="6" spans="1:32" ht="16.5" customHeight="1" x14ac:dyDescent="0.2">
      <c r="A6" s="2"/>
      <c r="B6" s="4" t="s">
        <v>7</v>
      </c>
      <c r="C6" s="34">
        <v>1761</v>
      </c>
      <c r="D6" s="34"/>
      <c r="E6" s="35">
        <v>-14.1</v>
      </c>
      <c r="F6" s="35"/>
      <c r="G6" s="36">
        <v>11472</v>
      </c>
      <c r="H6" s="36"/>
      <c r="I6" s="35">
        <v>-6.1</v>
      </c>
      <c r="J6" s="35"/>
      <c r="K6" s="5"/>
      <c r="L6" s="6"/>
      <c r="M6" s="1"/>
      <c r="N6" s="1"/>
      <c r="O6" s="1"/>
      <c r="P6" s="1"/>
    </row>
    <row r="7" spans="1:32" ht="36.75" customHeight="1" x14ac:dyDescent="0.2">
      <c r="A7" s="2"/>
      <c r="B7" s="4" t="s">
        <v>8</v>
      </c>
      <c r="C7" s="34">
        <v>1648</v>
      </c>
      <c r="D7" s="34"/>
      <c r="E7" s="34">
        <v>-12.7</v>
      </c>
      <c r="F7" s="34"/>
      <c r="G7" s="34">
        <v>10836</v>
      </c>
      <c r="H7" s="34"/>
      <c r="I7" s="34">
        <v>-4.8</v>
      </c>
      <c r="J7" s="34"/>
      <c r="K7" s="3"/>
      <c r="L7" s="1"/>
      <c r="M7" s="1"/>
      <c r="N7" s="1"/>
      <c r="O7" s="1"/>
      <c r="P7" s="1"/>
    </row>
    <row r="8" spans="1:32" ht="27" customHeight="1" x14ac:dyDescent="0.2">
      <c r="A8" s="2"/>
      <c r="B8" s="4" t="s">
        <v>9</v>
      </c>
      <c r="C8" s="34">
        <v>113</v>
      </c>
      <c r="D8" s="34"/>
      <c r="E8" s="34">
        <v>-30.7</v>
      </c>
      <c r="F8" s="34"/>
      <c r="G8" s="34">
        <v>636</v>
      </c>
      <c r="H8" s="34"/>
      <c r="I8" s="34">
        <v>-24.6</v>
      </c>
      <c r="J8" s="34"/>
      <c r="K8" s="3"/>
      <c r="L8" s="1"/>
      <c r="M8" s="1"/>
      <c r="N8" s="1"/>
      <c r="O8" s="1"/>
      <c r="P8" s="1"/>
    </row>
    <row r="9" spans="1:32" ht="16.5" customHeight="1" x14ac:dyDescent="0.2">
      <c r="A9" s="2"/>
      <c r="B9" s="4" t="s">
        <v>10</v>
      </c>
      <c r="C9" s="37">
        <v>14</v>
      </c>
      <c r="D9" s="37"/>
      <c r="E9" s="37">
        <v>40</v>
      </c>
      <c r="F9" s="37"/>
      <c r="G9" s="34">
        <v>73</v>
      </c>
      <c r="H9" s="34"/>
      <c r="I9" s="34">
        <v>-28.4</v>
      </c>
      <c r="J9" s="34"/>
      <c r="K9" s="3"/>
      <c r="L9" s="1"/>
      <c r="M9" s="1"/>
      <c r="N9" s="1"/>
      <c r="O9" s="1"/>
      <c r="P9" s="1"/>
    </row>
    <row r="10" spans="1:32" ht="16.5" customHeight="1" x14ac:dyDescent="0.2">
      <c r="A10" s="2"/>
      <c r="B10" s="4" t="s">
        <v>11</v>
      </c>
      <c r="C10" s="34">
        <v>144</v>
      </c>
      <c r="D10" s="34"/>
      <c r="E10" s="34">
        <v>-28.7</v>
      </c>
      <c r="F10" s="34"/>
      <c r="G10" s="34">
        <v>846</v>
      </c>
      <c r="H10" s="34"/>
      <c r="I10" s="34">
        <v>-25.2</v>
      </c>
      <c r="J10" s="34"/>
      <c r="K10" s="3"/>
      <c r="L10" s="1"/>
      <c r="M10" s="7"/>
      <c r="N10" s="7"/>
      <c r="O10" s="7"/>
      <c r="P10" s="7"/>
    </row>
    <row r="11" spans="1:32" ht="17.25" customHeight="1" x14ac:dyDescent="0.2">
      <c r="A11" s="2"/>
      <c r="B11" s="8" t="s">
        <v>12</v>
      </c>
      <c r="C11" s="39">
        <v>8.8607594936708853</v>
      </c>
      <c r="D11" s="39"/>
      <c r="E11" s="39">
        <f>C9/(C9+C10)*100</f>
        <v>8.8607594936708853</v>
      </c>
      <c r="F11" s="39"/>
      <c r="G11" s="39">
        <v>7.9434167573449397</v>
      </c>
      <c r="H11" s="39"/>
      <c r="I11" s="39">
        <f>G9/(G9+G10)*100</f>
        <v>7.9434167573449397</v>
      </c>
      <c r="J11" s="39"/>
      <c r="K11" s="3"/>
      <c r="L11" s="1"/>
      <c r="M11" s="7"/>
      <c r="N11" s="7"/>
      <c r="O11" s="7"/>
      <c r="P11" s="7"/>
    </row>
    <row r="12" spans="1:32" ht="5.25" customHeight="1" x14ac:dyDescent="0.2">
      <c r="A12" s="1"/>
      <c r="B12" s="9"/>
      <c r="C12" s="9"/>
      <c r="D12" s="9"/>
      <c r="E12" s="9"/>
      <c r="F12" s="9"/>
      <c r="G12" s="9"/>
      <c r="H12" s="9"/>
      <c r="I12" s="9"/>
      <c r="J12" s="9"/>
      <c r="K12" s="1"/>
      <c r="L12" s="1"/>
      <c r="M12" s="40"/>
      <c r="N12" s="40"/>
      <c r="O12" s="40"/>
      <c r="P12" s="40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</row>
    <row r="13" spans="1:32" ht="5.25" customHeight="1" x14ac:dyDescent="0.2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"/>
      <c r="L13" s="1"/>
      <c r="M13" s="11"/>
      <c r="N13" s="11"/>
      <c r="O13" s="11"/>
      <c r="P13" s="11"/>
    </row>
    <row r="14" spans="1:32" ht="35.25" customHeight="1" x14ac:dyDescent="0.2">
      <c r="A14" s="2"/>
      <c r="B14" s="12"/>
      <c r="C14" s="13" t="s">
        <v>13</v>
      </c>
      <c r="D14" s="13" t="s">
        <v>14</v>
      </c>
      <c r="E14" s="13" t="s">
        <v>15</v>
      </c>
      <c r="F14" s="13" t="s">
        <v>12</v>
      </c>
      <c r="G14" s="13" t="s">
        <v>13</v>
      </c>
      <c r="H14" s="13" t="s">
        <v>14</v>
      </c>
      <c r="I14" s="13" t="s">
        <v>15</v>
      </c>
      <c r="J14" s="13" t="s">
        <v>12</v>
      </c>
      <c r="K14" s="3"/>
      <c r="L14" s="1"/>
      <c r="M14" s="14"/>
      <c r="N14" s="14"/>
      <c r="O14" s="14"/>
      <c r="P14" s="14"/>
    </row>
    <row r="15" spans="1:32" ht="6" customHeight="1" x14ac:dyDescent="0.2">
      <c r="A15" s="2"/>
      <c r="B15" s="42" t="s">
        <v>16</v>
      </c>
      <c r="C15" s="43"/>
      <c r="D15" s="43"/>
      <c r="E15" s="43"/>
      <c r="F15" s="43"/>
      <c r="G15" s="43"/>
      <c r="H15" s="43"/>
      <c r="I15" s="43"/>
      <c r="J15" s="43"/>
      <c r="K15" s="3"/>
      <c r="L15" s="1"/>
      <c r="M15" s="15"/>
      <c r="N15" s="15"/>
      <c r="O15" s="15"/>
      <c r="P15" s="15"/>
    </row>
    <row r="16" spans="1:32" ht="6" customHeight="1" x14ac:dyDescent="0.2">
      <c r="A16" s="2"/>
      <c r="B16" s="43"/>
      <c r="C16" s="43"/>
      <c r="D16" s="43"/>
      <c r="E16" s="43"/>
      <c r="F16" s="43"/>
      <c r="G16" s="43"/>
      <c r="H16" s="43"/>
      <c r="I16" s="43"/>
      <c r="J16" s="43"/>
      <c r="K16" s="3"/>
      <c r="L16" s="1"/>
      <c r="M16" s="15"/>
      <c r="N16" s="15"/>
      <c r="O16" s="15"/>
      <c r="P16" s="15"/>
    </row>
    <row r="17" spans="1:16" ht="6" customHeight="1" x14ac:dyDescent="0.2">
      <c r="A17" s="2"/>
      <c r="B17" s="43"/>
      <c r="C17" s="43"/>
      <c r="D17" s="43"/>
      <c r="E17" s="43"/>
      <c r="F17" s="43"/>
      <c r="G17" s="43"/>
      <c r="H17" s="43"/>
      <c r="I17" s="43"/>
      <c r="J17" s="43"/>
      <c r="K17" s="3"/>
      <c r="L17" s="1"/>
      <c r="M17" s="15"/>
      <c r="N17" s="15"/>
      <c r="O17" s="15"/>
      <c r="P17" s="15"/>
    </row>
    <row r="18" spans="1:16" ht="15.75" customHeight="1" x14ac:dyDescent="0.2">
      <c r="A18" s="2"/>
      <c r="B18" s="16" t="s">
        <v>17</v>
      </c>
      <c r="C18" s="16">
        <v>44</v>
      </c>
      <c r="D18" s="17">
        <v>-47.6</v>
      </c>
      <c r="E18" s="17">
        <v>38.938053097345133</v>
      </c>
      <c r="F18" s="38">
        <f>C19/(C19+C20)*100</f>
        <v>14.285714285714285</v>
      </c>
      <c r="G18" s="18">
        <v>312</v>
      </c>
      <c r="H18" s="19">
        <v>-28.1</v>
      </c>
      <c r="I18" s="17">
        <v>49.056603773584904</v>
      </c>
      <c r="J18" s="38">
        <f>G19/(G19+G20)*100</f>
        <v>8.3333333333333321</v>
      </c>
      <c r="K18" s="3"/>
      <c r="L18" s="1"/>
      <c r="M18" s="15"/>
      <c r="N18" s="15"/>
      <c r="O18" s="15"/>
      <c r="P18" s="15"/>
    </row>
    <row r="19" spans="1:16" ht="15.75" customHeight="1" x14ac:dyDescent="0.2">
      <c r="A19" s="2"/>
      <c r="B19" s="16" t="s">
        <v>10</v>
      </c>
      <c r="C19" s="20">
        <v>7</v>
      </c>
      <c r="D19" s="21">
        <v>40</v>
      </c>
      <c r="E19" s="22">
        <v>50</v>
      </c>
      <c r="F19" s="38"/>
      <c r="G19" s="18">
        <v>29</v>
      </c>
      <c r="H19" s="23">
        <v>-31</v>
      </c>
      <c r="I19" s="17">
        <v>39.726027397260275</v>
      </c>
      <c r="J19" s="38"/>
      <c r="K19" s="3"/>
      <c r="L19" s="1"/>
      <c r="M19" s="15"/>
      <c r="N19" s="15"/>
      <c r="O19" s="15"/>
      <c r="P19" s="15"/>
    </row>
    <row r="20" spans="1:16" ht="15.75" customHeight="1" x14ac:dyDescent="0.2">
      <c r="A20" s="2"/>
      <c r="B20" s="16" t="s">
        <v>11</v>
      </c>
      <c r="C20" s="16">
        <v>42</v>
      </c>
      <c r="D20" s="22">
        <v>-50</v>
      </c>
      <c r="E20" s="17">
        <v>29.166666666666668</v>
      </c>
      <c r="F20" s="38"/>
      <c r="G20" s="18">
        <v>319</v>
      </c>
      <c r="H20" s="19">
        <v>-29.1</v>
      </c>
      <c r="I20" s="17">
        <v>37.706855791962177</v>
      </c>
      <c r="J20" s="38"/>
      <c r="K20" s="3"/>
      <c r="L20" s="1"/>
      <c r="M20" s="1"/>
      <c r="N20" s="1"/>
      <c r="O20" s="1"/>
      <c r="P20" s="1"/>
    </row>
    <row r="21" spans="1:16" ht="6" customHeight="1" x14ac:dyDescent="0.2">
      <c r="A21" s="2"/>
      <c r="B21" s="42" t="s">
        <v>18</v>
      </c>
      <c r="C21" s="43"/>
      <c r="D21" s="43"/>
      <c r="E21" s="43"/>
      <c r="F21" s="43"/>
      <c r="G21" s="43"/>
      <c r="H21" s="43"/>
      <c r="I21" s="43"/>
      <c r="J21" s="43"/>
      <c r="K21" s="3"/>
      <c r="L21" s="1"/>
      <c r="M21" s="1"/>
      <c r="N21" s="1"/>
      <c r="O21" s="1"/>
      <c r="P21" s="1"/>
    </row>
    <row r="22" spans="1:16" ht="6" customHeight="1" x14ac:dyDescent="0.2">
      <c r="A22" s="2"/>
      <c r="B22" s="43"/>
      <c r="C22" s="43"/>
      <c r="D22" s="43"/>
      <c r="E22" s="43"/>
      <c r="F22" s="43"/>
      <c r="G22" s="43"/>
      <c r="H22" s="43"/>
      <c r="I22" s="43"/>
      <c r="J22" s="43"/>
      <c r="K22" s="3"/>
      <c r="L22" s="1"/>
      <c r="M22" s="1"/>
      <c r="N22" s="1"/>
      <c r="O22" s="1"/>
      <c r="P22" s="1"/>
    </row>
    <row r="23" spans="1:16" ht="6" customHeight="1" x14ac:dyDescent="0.2">
      <c r="A23" s="2"/>
      <c r="B23" s="43"/>
      <c r="C23" s="43"/>
      <c r="D23" s="43"/>
      <c r="E23" s="43"/>
      <c r="F23" s="43"/>
      <c r="G23" s="43"/>
      <c r="H23" s="43"/>
      <c r="I23" s="43"/>
      <c r="J23" s="43"/>
      <c r="K23" s="3"/>
      <c r="L23" s="1"/>
      <c r="M23" s="1"/>
      <c r="N23" s="1"/>
      <c r="O23" s="1"/>
      <c r="P23" s="1"/>
    </row>
    <row r="24" spans="1:16" ht="15.75" customHeight="1" x14ac:dyDescent="0.2">
      <c r="A24" s="2"/>
      <c r="B24" s="16" t="s">
        <v>17</v>
      </c>
      <c r="C24" s="16">
        <v>31</v>
      </c>
      <c r="D24" s="17">
        <v>-22.5</v>
      </c>
      <c r="E24" s="17">
        <v>27.43362831858407</v>
      </c>
      <c r="F24" s="38">
        <f>C25/(C25+C26)*100</f>
        <v>6.4516129032258061</v>
      </c>
      <c r="G24" s="18">
        <v>179</v>
      </c>
      <c r="H24" s="19">
        <v>-19.399999999999999</v>
      </c>
      <c r="I24" s="17">
        <v>28.144654088050313</v>
      </c>
      <c r="J24" s="38">
        <f>G25/(G25+G26)*100</f>
        <v>10.106382978723403</v>
      </c>
      <c r="K24" s="3"/>
      <c r="L24" s="1"/>
      <c r="M24" s="1"/>
      <c r="N24" s="1"/>
      <c r="O24" s="1"/>
      <c r="P24" s="1"/>
    </row>
    <row r="25" spans="1:16" ht="15.75" customHeight="1" x14ac:dyDescent="0.2">
      <c r="A25" s="2"/>
      <c r="B25" s="16" t="s">
        <v>10</v>
      </c>
      <c r="C25" s="16">
        <v>2</v>
      </c>
      <c r="D25" s="17">
        <v>-33.299999999999997</v>
      </c>
      <c r="E25" s="17">
        <v>14.285714285714285</v>
      </c>
      <c r="F25" s="38"/>
      <c r="G25" s="18">
        <v>19</v>
      </c>
      <c r="H25" s="19">
        <v>-36.700000000000003</v>
      </c>
      <c r="I25" s="22">
        <v>26.027397260273972</v>
      </c>
      <c r="J25" s="38"/>
      <c r="K25" s="3"/>
      <c r="L25" s="1"/>
      <c r="M25" s="1"/>
      <c r="N25" s="1"/>
      <c r="O25" s="1"/>
      <c r="P25" s="1"/>
    </row>
    <row r="26" spans="1:16" ht="15.75" customHeight="1" x14ac:dyDescent="0.2">
      <c r="A26" s="2"/>
      <c r="B26" s="16" t="s">
        <v>11</v>
      </c>
      <c r="C26" s="16">
        <v>29</v>
      </c>
      <c r="D26" s="17">
        <v>-27.5</v>
      </c>
      <c r="E26" s="17">
        <v>20.138888888888889</v>
      </c>
      <c r="F26" s="38"/>
      <c r="G26" s="18">
        <v>169</v>
      </c>
      <c r="H26" s="19">
        <v>-16.3</v>
      </c>
      <c r="I26" s="22">
        <v>19.976359338061467</v>
      </c>
      <c r="J26" s="38"/>
      <c r="K26" s="3"/>
      <c r="L26" s="1"/>
      <c r="M26" s="1"/>
      <c r="N26" s="1"/>
      <c r="O26" s="1"/>
      <c r="P26" s="1"/>
    </row>
    <row r="27" spans="1:16" ht="6" customHeight="1" x14ac:dyDescent="0.2">
      <c r="A27" s="2"/>
      <c r="B27" s="42" t="s">
        <v>19</v>
      </c>
      <c r="C27" s="43"/>
      <c r="D27" s="43"/>
      <c r="E27" s="43"/>
      <c r="F27" s="43"/>
      <c r="G27" s="43"/>
      <c r="H27" s="43"/>
      <c r="I27" s="43"/>
      <c r="J27" s="43"/>
      <c r="K27" s="3"/>
      <c r="L27" s="1"/>
      <c r="M27" s="1"/>
      <c r="N27" s="1"/>
      <c r="O27" s="1"/>
      <c r="P27" s="1"/>
    </row>
    <row r="28" spans="1:16" ht="6" customHeight="1" x14ac:dyDescent="0.2">
      <c r="A28" s="2"/>
      <c r="B28" s="43"/>
      <c r="C28" s="43"/>
      <c r="D28" s="43"/>
      <c r="E28" s="43"/>
      <c r="F28" s="43"/>
      <c r="G28" s="43"/>
      <c r="H28" s="43"/>
      <c r="I28" s="43"/>
      <c r="J28" s="43"/>
      <c r="K28" s="3"/>
      <c r="L28" s="1"/>
      <c r="M28" s="1"/>
      <c r="N28" s="1"/>
      <c r="O28" s="1"/>
      <c r="P28" s="1"/>
    </row>
    <row r="29" spans="1:16" ht="6" customHeight="1" x14ac:dyDescent="0.2">
      <c r="A29" s="2"/>
      <c r="B29" s="43"/>
      <c r="C29" s="43"/>
      <c r="D29" s="43"/>
      <c r="E29" s="43"/>
      <c r="F29" s="43"/>
      <c r="G29" s="43"/>
      <c r="H29" s="43"/>
      <c r="I29" s="43"/>
      <c r="J29" s="43"/>
      <c r="K29" s="3"/>
      <c r="L29" s="1"/>
      <c r="M29" s="1"/>
      <c r="N29" s="1"/>
      <c r="O29" s="1"/>
      <c r="P29" s="1"/>
    </row>
    <row r="30" spans="1:16" ht="15.75" customHeight="1" x14ac:dyDescent="0.2">
      <c r="A30" s="2"/>
      <c r="B30" s="16" t="s">
        <v>17</v>
      </c>
      <c r="C30" s="16">
        <v>48</v>
      </c>
      <c r="D30" s="17">
        <v>-18.600000000000001</v>
      </c>
      <c r="E30" s="17">
        <v>42.477876106194692</v>
      </c>
      <c r="F30" s="38">
        <f>C31/(C31+C32)*100</f>
        <v>6.9444444444444446</v>
      </c>
      <c r="G30" s="18">
        <v>237</v>
      </c>
      <c r="H30" s="19">
        <v>-25.2</v>
      </c>
      <c r="I30" s="17">
        <v>37.264150943396224</v>
      </c>
      <c r="J30" s="38">
        <f>G31/(G31+G32)*100</f>
        <v>6.9252077562326875</v>
      </c>
      <c r="K30" s="3"/>
      <c r="L30" s="1"/>
      <c r="M30" s="1"/>
      <c r="N30" s="1"/>
      <c r="O30" s="1"/>
      <c r="P30" s="1"/>
    </row>
    <row r="31" spans="1:16" ht="15.75" customHeight="1" x14ac:dyDescent="0.2">
      <c r="A31" s="2"/>
      <c r="B31" s="16" t="s">
        <v>10</v>
      </c>
      <c r="C31" s="20">
        <v>5</v>
      </c>
      <c r="D31" s="21">
        <v>150</v>
      </c>
      <c r="E31" s="17">
        <v>35.714285714285715</v>
      </c>
      <c r="F31" s="38"/>
      <c r="G31" s="18">
        <v>25</v>
      </c>
      <c r="H31" s="19">
        <v>-16.7</v>
      </c>
      <c r="I31" s="17">
        <v>34.246575342465754</v>
      </c>
      <c r="J31" s="38"/>
      <c r="K31" s="3"/>
      <c r="L31" s="1"/>
      <c r="M31" s="1"/>
      <c r="N31" s="1"/>
      <c r="O31" s="1"/>
      <c r="P31" s="1"/>
    </row>
    <row r="32" spans="1:16" ht="15.75" customHeight="1" x14ac:dyDescent="0.2">
      <c r="A32" s="2"/>
      <c r="B32" s="16" t="s">
        <v>11</v>
      </c>
      <c r="C32" s="16">
        <v>67</v>
      </c>
      <c r="D32" s="17">
        <v>-6.9</v>
      </c>
      <c r="E32" s="17">
        <v>46.527777777777779</v>
      </c>
      <c r="F32" s="38"/>
      <c r="G32" s="18">
        <v>336</v>
      </c>
      <c r="H32" s="23">
        <v>-26</v>
      </c>
      <c r="I32" s="17">
        <v>39.716312056737593</v>
      </c>
      <c r="J32" s="38"/>
      <c r="K32" s="3"/>
      <c r="L32" s="1"/>
      <c r="M32" s="1"/>
      <c r="N32" s="1"/>
      <c r="O32" s="1"/>
      <c r="P32" s="1"/>
    </row>
    <row r="33" spans="1:16" ht="6" customHeight="1" x14ac:dyDescent="0.2">
      <c r="A33" s="2"/>
      <c r="B33" s="42" t="s">
        <v>20</v>
      </c>
      <c r="C33" s="43"/>
      <c r="D33" s="43"/>
      <c r="E33" s="43"/>
      <c r="F33" s="43"/>
      <c r="G33" s="43"/>
      <c r="H33" s="43"/>
      <c r="I33" s="43"/>
      <c r="J33" s="43"/>
      <c r="K33" s="3"/>
      <c r="L33" s="1"/>
      <c r="M33" s="1"/>
      <c r="N33" s="1"/>
      <c r="O33" s="1"/>
      <c r="P33" s="1"/>
    </row>
    <row r="34" spans="1:16" ht="6" customHeight="1" x14ac:dyDescent="0.2">
      <c r="A34" s="2"/>
      <c r="B34" s="43"/>
      <c r="C34" s="43"/>
      <c r="D34" s="43"/>
      <c r="E34" s="43"/>
      <c r="F34" s="43"/>
      <c r="G34" s="43"/>
      <c r="H34" s="43"/>
      <c r="I34" s="43"/>
      <c r="J34" s="43"/>
      <c r="K34" s="3"/>
      <c r="L34" s="1"/>
      <c r="M34" s="1"/>
      <c r="N34" s="1"/>
      <c r="O34" s="1"/>
      <c r="P34" s="1"/>
    </row>
    <row r="35" spans="1:16" ht="6" customHeight="1" x14ac:dyDescent="0.2">
      <c r="A35" s="2"/>
      <c r="B35" s="43"/>
      <c r="C35" s="43"/>
      <c r="D35" s="43"/>
      <c r="E35" s="43"/>
      <c r="F35" s="43"/>
      <c r="G35" s="43"/>
      <c r="H35" s="43"/>
      <c r="I35" s="43"/>
      <c r="J35" s="43"/>
      <c r="K35" s="3"/>
      <c r="L35" s="1"/>
      <c r="M35" s="1"/>
      <c r="N35" s="1"/>
      <c r="O35" s="1"/>
      <c r="P35" s="1"/>
    </row>
    <row r="36" spans="1:16" ht="15.75" customHeight="1" x14ac:dyDescent="0.2">
      <c r="A36" s="2"/>
      <c r="B36" s="16" t="s">
        <v>17</v>
      </c>
      <c r="C36" s="16">
        <v>6</v>
      </c>
      <c r="D36" s="22">
        <v>0</v>
      </c>
      <c r="E36" s="17">
        <v>5.3097345132743365</v>
      </c>
      <c r="F36" s="38"/>
      <c r="G36" s="18">
        <v>20</v>
      </c>
      <c r="H36" s="19">
        <v>-9.1</v>
      </c>
      <c r="I36" s="17">
        <v>3.1446540880503147</v>
      </c>
      <c r="J36" s="38"/>
      <c r="K36" s="3"/>
      <c r="L36" s="1"/>
      <c r="M36" s="1"/>
      <c r="N36" s="1"/>
      <c r="O36" s="1"/>
      <c r="P36" s="1"/>
    </row>
    <row r="37" spans="1:16" ht="15.75" customHeight="1" x14ac:dyDescent="0.2">
      <c r="A37" s="2"/>
      <c r="B37" s="16" t="s">
        <v>10</v>
      </c>
      <c r="C37" s="16"/>
      <c r="D37" s="22"/>
      <c r="E37" s="17"/>
      <c r="F37" s="38"/>
      <c r="G37" s="18"/>
      <c r="H37" s="23"/>
      <c r="I37" s="17"/>
      <c r="J37" s="38"/>
      <c r="K37" s="3"/>
      <c r="L37" s="1"/>
      <c r="M37" s="1"/>
      <c r="N37" s="1"/>
      <c r="O37" s="1"/>
      <c r="P37" s="1"/>
    </row>
    <row r="38" spans="1:16" ht="15.75" customHeight="1" x14ac:dyDescent="0.2">
      <c r="A38" s="2"/>
      <c r="B38" s="16" t="s">
        <v>11</v>
      </c>
      <c r="C38" s="16">
        <v>6</v>
      </c>
      <c r="D38" s="22">
        <v>0</v>
      </c>
      <c r="E38" s="17">
        <v>4.1666666666666661</v>
      </c>
      <c r="F38" s="38"/>
      <c r="G38" s="18">
        <v>20</v>
      </c>
      <c r="H38" s="19">
        <v>-9.1</v>
      </c>
      <c r="I38" s="17">
        <v>2.3640661938534278</v>
      </c>
      <c r="J38" s="38"/>
      <c r="K38" s="3"/>
      <c r="L38" s="1"/>
      <c r="M38" s="1"/>
      <c r="N38" s="1"/>
      <c r="O38" s="1"/>
      <c r="P38" s="1"/>
    </row>
    <row r="39" spans="1:16" ht="6" customHeight="1" x14ac:dyDescent="0.2">
      <c r="A39" s="2"/>
      <c r="B39" s="42" t="s">
        <v>21</v>
      </c>
      <c r="C39" s="43"/>
      <c r="D39" s="43"/>
      <c r="E39" s="43"/>
      <c r="F39" s="43"/>
      <c r="G39" s="43"/>
      <c r="H39" s="43"/>
      <c r="I39" s="43"/>
      <c r="J39" s="43"/>
      <c r="K39" s="3"/>
      <c r="L39" s="1"/>
      <c r="M39" s="1"/>
      <c r="N39" s="1"/>
      <c r="O39" s="1"/>
      <c r="P39" s="1"/>
    </row>
    <row r="40" spans="1:16" ht="6" customHeight="1" x14ac:dyDescent="0.2">
      <c r="A40" s="2"/>
      <c r="B40" s="43"/>
      <c r="C40" s="43"/>
      <c r="D40" s="43"/>
      <c r="E40" s="43"/>
      <c r="F40" s="43"/>
      <c r="G40" s="43"/>
      <c r="H40" s="43"/>
      <c r="I40" s="43"/>
      <c r="J40" s="43"/>
      <c r="K40" s="3"/>
      <c r="L40" s="1"/>
      <c r="M40" s="1"/>
      <c r="N40" s="1"/>
      <c r="O40" s="1"/>
      <c r="P40" s="1"/>
    </row>
    <row r="41" spans="1:16" ht="6" customHeight="1" x14ac:dyDescent="0.2">
      <c r="A41" s="2"/>
      <c r="B41" s="43"/>
      <c r="C41" s="43"/>
      <c r="D41" s="43"/>
      <c r="E41" s="43"/>
      <c r="F41" s="43"/>
      <c r="G41" s="43"/>
      <c r="H41" s="43"/>
      <c r="I41" s="43"/>
      <c r="J41" s="43"/>
      <c r="K41" s="3"/>
      <c r="L41" s="1"/>
      <c r="M41" s="1"/>
      <c r="N41" s="1"/>
      <c r="O41" s="1"/>
      <c r="P41" s="1"/>
    </row>
    <row r="42" spans="1:16" ht="15.75" customHeight="1" x14ac:dyDescent="0.2">
      <c r="A42" s="2"/>
      <c r="B42" s="16" t="s">
        <v>17</v>
      </c>
      <c r="C42" s="16">
        <v>43</v>
      </c>
      <c r="D42" s="17">
        <v>-37.700000000000003</v>
      </c>
      <c r="E42" s="17">
        <v>38.053097345132741</v>
      </c>
      <c r="F42" s="38">
        <f>C43/(C43+C44)*100</f>
        <v>11.538461538461538</v>
      </c>
      <c r="G42" s="18">
        <v>276</v>
      </c>
      <c r="H42" s="19">
        <v>-28.5</v>
      </c>
      <c r="I42" s="17">
        <v>43.39622641509434</v>
      </c>
      <c r="J42" s="38">
        <f>G43/(G43+G44)*100</f>
        <v>7.1287128712871279</v>
      </c>
      <c r="K42" s="3"/>
      <c r="L42" s="1"/>
      <c r="M42" s="1"/>
      <c r="N42" s="1"/>
      <c r="O42" s="1"/>
      <c r="P42" s="1"/>
    </row>
    <row r="43" spans="1:16" ht="15.75" customHeight="1" x14ac:dyDescent="0.2">
      <c r="A43" s="2"/>
      <c r="B43" s="16" t="s">
        <v>10</v>
      </c>
      <c r="C43" s="20">
        <v>9</v>
      </c>
      <c r="D43" s="21">
        <v>125</v>
      </c>
      <c r="E43" s="17">
        <v>64.285714285714292</v>
      </c>
      <c r="F43" s="38"/>
      <c r="G43" s="18">
        <v>36</v>
      </c>
      <c r="H43" s="19">
        <v>-21.7</v>
      </c>
      <c r="I43" s="17">
        <v>49.315068493150683</v>
      </c>
      <c r="J43" s="38"/>
      <c r="K43" s="3"/>
      <c r="L43" s="1"/>
      <c r="M43" s="1"/>
      <c r="N43" s="1"/>
      <c r="O43" s="1"/>
      <c r="P43" s="1"/>
    </row>
    <row r="44" spans="1:16" ht="15.75" customHeight="1" x14ac:dyDescent="0.2">
      <c r="A44" s="2"/>
      <c r="B44" s="16" t="s">
        <v>11</v>
      </c>
      <c r="C44" s="16">
        <v>69</v>
      </c>
      <c r="D44" s="17">
        <v>-29.6</v>
      </c>
      <c r="E44" s="17">
        <v>47.916666666666671</v>
      </c>
      <c r="F44" s="38"/>
      <c r="G44" s="18">
        <v>469</v>
      </c>
      <c r="H44" s="23">
        <v>-26</v>
      </c>
      <c r="I44" s="17">
        <v>55.437352245862883</v>
      </c>
      <c r="J44" s="38"/>
      <c r="K44" s="3"/>
      <c r="L44" s="1"/>
      <c r="M44" s="1"/>
      <c r="N44" s="1"/>
      <c r="O44" s="1"/>
      <c r="P44" s="1"/>
    </row>
    <row r="45" spans="1:16" ht="6" customHeight="1" x14ac:dyDescent="0.2">
      <c r="A45" s="2"/>
      <c r="B45" s="42" t="s">
        <v>22</v>
      </c>
      <c r="C45" s="43"/>
      <c r="D45" s="43"/>
      <c r="E45" s="43"/>
      <c r="F45" s="43"/>
      <c r="G45" s="43"/>
      <c r="H45" s="43"/>
      <c r="I45" s="43"/>
      <c r="J45" s="43"/>
      <c r="K45" s="3"/>
      <c r="L45" s="1"/>
      <c r="M45" s="1"/>
      <c r="N45" s="1"/>
      <c r="O45" s="1"/>
      <c r="P45" s="1"/>
    </row>
    <row r="46" spans="1:16" ht="6" customHeight="1" x14ac:dyDescent="0.2">
      <c r="A46" s="2"/>
      <c r="B46" s="43"/>
      <c r="C46" s="43"/>
      <c r="D46" s="43"/>
      <c r="E46" s="43"/>
      <c r="F46" s="43"/>
      <c r="G46" s="43"/>
      <c r="H46" s="43"/>
      <c r="I46" s="43"/>
      <c r="J46" s="43"/>
      <c r="K46" s="3"/>
      <c r="L46" s="1"/>
      <c r="M46" s="1"/>
      <c r="N46" s="1"/>
      <c r="O46" s="1"/>
      <c r="P46" s="1"/>
    </row>
    <row r="47" spans="1:16" ht="6" customHeight="1" x14ac:dyDescent="0.2">
      <c r="A47" s="2"/>
      <c r="B47" s="43"/>
      <c r="C47" s="43"/>
      <c r="D47" s="43"/>
      <c r="E47" s="43"/>
      <c r="F47" s="43"/>
      <c r="G47" s="43"/>
      <c r="H47" s="43"/>
      <c r="I47" s="43"/>
      <c r="J47" s="43"/>
      <c r="K47" s="3"/>
      <c r="L47" s="1"/>
      <c r="M47" s="1"/>
      <c r="N47" s="1"/>
      <c r="O47" s="1"/>
      <c r="P47" s="1"/>
    </row>
    <row r="48" spans="1:16" ht="15.75" customHeight="1" x14ac:dyDescent="0.2">
      <c r="A48" s="2"/>
      <c r="B48" s="16" t="s">
        <v>17</v>
      </c>
      <c r="C48" s="16">
        <v>12</v>
      </c>
      <c r="D48" s="17">
        <v>-36.799999999999997</v>
      </c>
      <c r="E48" s="17">
        <v>10.619469026548673</v>
      </c>
      <c r="F48" s="38">
        <f>C49/(C49+C50)*100</f>
        <v>11.111111111111111</v>
      </c>
      <c r="G48" s="18">
        <v>51</v>
      </c>
      <c r="H48" s="19">
        <v>-35.4</v>
      </c>
      <c r="I48" s="22">
        <v>8.0188679245283012</v>
      </c>
      <c r="J48" s="38">
        <f>G49/(G49+G50)*100</f>
        <v>9.8591549295774641</v>
      </c>
      <c r="K48" s="3"/>
      <c r="L48" s="1"/>
      <c r="M48" s="1"/>
      <c r="N48" s="1"/>
      <c r="O48" s="1"/>
      <c r="P48" s="1"/>
    </row>
    <row r="49" spans="1:16" ht="15.75" customHeight="1" x14ac:dyDescent="0.2">
      <c r="A49" s="2"/>
      <c r="B49" s="16" t="s">
        <v>10</v>
      </c>
      <c r="C49" s="16">
        <v>2</v>
      </c>
      <c r="D49" s="22">
        <v>0</v>
      </c>
      <c r="E49" s="17">
        <v>14.285714285714285</v>
      </c>
      <c r="F49" s="38"/>
      <c r="G49" s="18">
        <v>7</v>
      </c>
      <c r="H49" s="19">
        <v>-12.5</v>
      </c>
      <c r="I49" s="17">
        <v>9.5890410958904102</v>
      </c>
      <c r="J49" s="38"/>
      <c r="K49" s="3"/>
      <c r="L49" s="1"/>
      <c r="M49" s="1"/>
      <c r="N49" s="1"/>
      <c r="O49" s="1"/>
      <c r="P49" s="1"/>
    </row>
    <row r="50" spans="1:16" ht="15.75" customHeight="1" x14ac:dyDescent="0.2">
      <c r="A50" s="2"/>
      <c r="B50" s="16" t="s">
        <v>11</v>
      </c>
      <c r="C50" s="16">
        <v>16</v>
      </c>
      <c r="D50" s="17">
        <v>-30.4</v>
      </c>
      <c r="E50" s="17">
        <v>11.111111111111111</v>
      </c>
      <c r="F50" s="38"/>
      <c r="G50" s="18">
        <v>64</v>
      </c>
      <c r="H50" s="19">
        <v>-40.200000000000003</v>
      </c>
      <c r="I50" s="17">
        <v>7.5650118203309695</v>
      </c>
      <c r="J50" s="38"/>
      <c r="K50" s="3"/>
      <c r="L50" s="1"/>
      <c r="M50" s="1"/>
      <c r="N50" s="1"/>
      <c r="O50" s="1"/>
      <c r="P50" s="1"/>
    </row>
    <row r="51" spans="1:16" ht="6" customHeight="1" x14ac:dyDescent="0.2">
      <c r="A51" s="2"/>
      <c r="B51" s="42" t="s">
        <v>23</v>
      </c>
      <c r="C51" s="43"/>
      <c r="D51" s="43"/>
      <c r="E51" s="43"/>
      <c r="F51" s="43"/>
      <c r="G51" s="43"/>
      <c r="H51" s="43"/>
      <c r="I51" s="43"/>
      <c r="J51" s="43"/>
      <c r="K51" s="3"/>
      <c r="L51" s="1"/>
      <c r="M51" s="1"/>
      <c r="N51" s="1"/>
      <c r="O51" s="1"/>
      <c r="P51" s="1"/>
    </row>
    <row r="52" spans="1:16" ht="6" customHeight="1" x14ac:dyDescent="0.2">
      <c r="A52" s="2"/>
      <c r="B52" s="43"/>
      <c r="C52" s="43"/>
      <c r="D52" s="43"/>
      <c r="E52" s="43"/>
      <c r="F52" s="43"/>
      <c r="G52" s="43"/>
      <c r="H52" s="43"/>
      <c r="I52" s="43"/>
      <c r="J52" s="43"/>
      <c r="K52" s="3"/>
      <c r="L52" s="1"/>
      <c r="M52" s="1"/>
      <c r="N52" s="1"/>
      <c r="O52" s="1"/>
      <c r="P52" s="1"/>
    </row>
    <row r="53" spans="1:16" ht="6" customHeight="1" x14ac:dyDescent="0.2">
      <c r="A53" s="2"/>
      <c r="B53" s="43"/>
      <c r="C53" s="43"/>
      <c r="D53" s="43"/>
      <c r="E53" s="43"/>
      <c r="F53" s="43"/>
      <c r="G53" s="43"/>
      <c r="H53" s="43"/>
      <c r="I53" s="43"/>
      <c r="J53" s="43"/>
      <c r="K53" s="3"/>
      <c r="L53" s="1"/>
      <c r="M53" s="1"/>
      <c r="N53" s="1"/>
      <c r="O53" s="1"/>
      <c r="P53" s="1"/>
    </row>
    <row r="54" spans="1:16" ht="15.75" customHeight="1" x14ac:dyDescent="0.2">
      <c r="A54" s="2"/>
      <c r="B54" s="16" t="s">
        <v>17</v>
      </c>
      <c r="C54" s="16">
        <v>30</v>
      </c>
      <c r="D54" s="17">
        <v>-23.1</v>
      </c>
      <c r="E54" s="17">
        <v>26.548672566371685</v>
      </c>
      <c r="F54" s="38">
        <f>C55/(C55+C56)*100</f>
        <v>6.666666666666667</v>
      </c>
      <c r="G54" s="18">
        <v>172</v>
      </c>
      <c r="H54" s="23">
        <v>-20</v>
      </c>
      <c r="I54" s="22">
        <v>27.044025157232703</v>
      </c>
      <c r="J54" s="38">
        <f>G55/(G55+G56)*100</f>
        <v>10.43956043956044</v>
      </c>
      <c r="K54" s="3"/>
      <c r="L54" s="1"/>
      <c r="M54" s="1"/>
      <c r="N54" s="1"/>
      <c r="O54" s="1"/>
      <c r="P54" s="1"/>
    </row>
    <row r="55" spans="1:16" ht="15.75" customHeight="1" x14ac:dyDescent="0.2">
      <c r="A55" s="2"/>
      <c r="B55" s="16" t="s">
        <v>10</v>
      </c>
      <c r="C55" s="16">
        <v>2</v>
      </c>
      <c r="D55" s="17">
        <v>-33.299999999999997</v>
      </c>
      <c r="E55" s="17">
        <v>14.285714285714285</v>
      </c>
      <c r="F55" s="38"/>
      <c r="G55" s="18">
        <v>19</v>
      </c>
      <c r="H55" s="19">
        <v>-32.1</v>
      </c>
      <c r="I55" s="22">
        <v>26.027397260273972</v>
      </c>
      <c r="J55" s="38"/>
      <c r="K55" s="3"/>
      <c r="L55" s="1"/>
      <c r="M55" s="1"/>
      <c r="N55" s="1"/>
      <c r="O55" s="1"/>
      <c r="P55" s="1"/>
    </row>
    <row r="56" spans="1:16" ht="15.75" customHeight="1" x14ac:dyDescent="0.2">
      <c r="A56" s="2"/>
      <c r="B56" s="16" t="s">
        <v>11</v>
      </c>
      <c r="C56" s="16">
        <v>28</v>
      </c>
      <c r="D56" s="17">
        <v>-28.2</v>
      </c>
      <c r="E56" s="17">
        <v>19.444444444444446</v>
      </c>
      <c r="F56" s="38"/>
      <c r="G56" s="18">
        <v>163</v>
      </c>
      <c r="H56" s="19">
        <v>-18.5</v>
      </c>
      <c r="I56" s="17">
        <v>19.267139479905438</v>
      </c>
      <c r="J56" s="38"/>
      <c r="K56" s="3"/>
      <c r="L56" s="1"/>
      <c r="M56" s="1"/>
      <c r="N56" s="1"/>
      <c r="O56" s="1"/>
      <c r="P56" s="1"/>
    </row>
    <row r="57" spans="1:16" ht="6" customHeight="1" x14ac:dyDescent="0.2">
      <c r="A57" s="2"/>
      <c r="B57" s="42" t="s">
        <v>24</v>
      </c>
      <c r="C57" s="43"/>
      <c r="D57" s="43"/>
      <c r="E57" s="43"/>
      <c r="F57" s="43"/>
      <c r="G57" s="43"/>
      <c r="H57" s="43"/>
      <c r="I57" s="43"/>
      <c r="J57" s="43"/>
      <c r="K57" s="3"/>
      <c r="L57" s="1"/>
      <c r="M57" s="1"/>
      <c r="N57" s="1"/>
      <c r="O57" s="1"/>
      <c r="P57" s="1"/>
    </row>
    <row r="58" spans="1:16" ht="6" customHeight="1" x14ac:dyDescent="0.2">
      <c r="A58" s="2"/>
      <c r="B58" s="43"/>
      <c r="C58" s="43"/>
      <c r="D58" s="43"/>
      <c r="E58" s="43"/>
      <c r="F58" s="43"/>
      <c r="G58" s="43"/>
      <c r="H58" s="43"/>
      <c r="I58" s="43"/>
      <c r="J58" s="43"/>
      <c r="K58" s="3"/>
      <c r="L58" s="1"/>
      <c r="M58" s="1"/>
      <c r="N58" s="1"/>
      <c r="O58" s="1"/>
      <c r="P58" s="1"/>
    </row>
    <row r="59" spans="1:16" ht="6" customHeight="1" x14ac:dyDescent="0.2">
      <c r="A59" s="2"/>
      <c r="B59" s="43"/>
      <c r="C59" s="43"/>
      <c r="D59" s="43"/>
      <c r="E59" s="43"/>
      <c r="F59" s="43"/>
      <c r="G59" s="43"/>
      <c r="H59" s="43"/>
      <c r="I59" s="43"/>
      <c r="J59" s="43"/>
      <c r="K59" s="3"/>
      <c r="L59" s="1"/>
      <c r="M59" s="1"/>
      <c r="N59" s="1"/>
      <c r="O59" s="1"/>
      <c r="P59" s="1"/>
    </row>
    <row r="60" spans="1:16" ht="15.75" customHeight="1" x14ac:dyDescent="0.2">
      <c r="A60" s="2"/>
      <c r="B60" s="16" t="s">
        <v>17</v>
      </c>
      <c r="C60" s="16">
        <v>10</v>
      </c>
      <c r="D60" s="17">
        <v>-41.2</v>
      </c>
      <c r="E60" s="17">
        <v>8.8495575221238933</v>
      </c>
      <c r="F60" s="38">
        <f>C61/(C61+C62)*100</f>
        <v>8.3333333333333321</v>
      </c>
      <c r="G60" s="18">
        <v>63</v>
      </c>
      <c r="H60" s="19">
        <v>-30.8</v>
      </c>
      <c r="I60" s="17">
        <v>9.9056603773584904</v>
      </c>
      <c r="J60" s="38">
        <f>G61/(G61+G62)*100</f>
        <v>8.9743589743589745</v>
      </c>
      <c r="K60" s="3"/>
      <c r="L60" s="1"/>
      <c r="M60" s="1"/>
      <c r="N60" s="1"/>
      <c r="O60" s="1"/>
      <c r="P60" s="1"/>
    </row>
    <row r="61" spans="1:16" ht="15.75" customHeight="1" x14ac:dyDescent="0.2">
      <c r="A61" s="2"/>
      <c r="B61" s="16" t="s">
        <v>10</v>
      </c>
      <c r="C61" s="16">
        <v>1</v>
      </c>
      <c r="D61" s="22">
        <v>0</v>
      </c>
      <c r="E61" s="17">
        <v>7.1428571428571423</v>
      </c>
      <c r="F61" s="38"/>
      <c r="G61" s="18">
        <v>7</v>
      </c>
      <c r="H61" s="19">
        <v>-53.3</v>
      </c>
      <c r="I61" s="17">
        <v>9.5890410958904102</v>
      </c>
      <c r="J61" s="38"/>
      <c r="K61" s="3"/>
      <c r="L61" s="1"/>
      <c r="M61" s="1"/>
      <c r="N61" s="1"/>
      <c r="O61" s="1"/>
      <c r="P61" s="1"/>
    </row>
    <row r="62" spans="1:16" ht="15.75" customHeight="1" x14ac:dyDescent="0.2">
      <c r="A62" s="2"/>
      <c r="B62" s="16" t="s">
        <v>11</v>
      </c>
      <c r="C62" s="16">
        <v>11</v>
      </c>
      <c r="D62" s="17">
        <v>-47.6</v>
      </c>
      <c r="E62" s="17">
        <v>7.6388888888888893</v>
      </c>
      <c r="F62" s="38"/>
      <c r="G62" s="18">
        <v>71</v>
      </c>
      <c r="H62" s="19">
        <v>-36.6</v>
      </c>
      <c r="I62" s="17">
        <v>8.3924349881796694</v>
      </c>
      <c r="J62" s="38"/>
      <c r="K62" s="3"/>
      <c r="L62" s="1"/>
      <c r="M62" s="1"/>
      <c r="N62" s="1"/>
      <c r="O62" s="1"/>
      <c r="P62" s="1"/>
    </row>
    <row r="63" spans="1:16" ht="6" customHeight="1" x14ac:dyDescent="0.2">
      <c r="A63" s="2"/>
      <c r="B63" s="42" t="s">
        <v>25</v>
      </c>
      <c r="C63" s="43"/>
      <c r="D63" s="43"/>
      <c r="E63" s="43"/>
      <c r="F63" s="43"/>
      <c r="G63" s="43"/>
      <c r="H63" s="43"/>
      <c r="I63" s="43"/>
      <c r="J63" s="43"/>
      <c r="K63" s="3"/>
      <c r="L63" s="1"/>
      <c r="M63" s="1"/>
      <c r="N63" s="1"/>
      <c r="O63" s="1"/>
      <c r="P63" s="1"/>
    </row>
    <row r="64" spans="1:16" ht="6" customHeight="1" x14ac:dyDescent="0.2">
      <c r="A64" s="2"/>
      <c r="B64" s="43"/>
      <c r="C64" s="43"/>
      <c r="D64" s="43"/>
      <c r="E64" s="43"/>
      <c r="F64" s="43"/>
      <c r="G64" s="43"/>
      <c r="H64" s="43"/>
      <c r="I64" s="43"/>
      <c r="J64" s="43"/>
      <c r="K64" s="3"/>
      <c r="L64" s="1"/>
      <c r="M64" s="1"/>
      <c r="N64" s="1"/>
      <c r="O64" s="1"/>
      <c r="P64" s="1"/>
    </row>
    <row r="65" spans="1:16" ht="6" customHeight="1" x14ac:dyDescent="0.2">
      <c r="A65" s="2"/>
      <c r="B65" s="43"/>
      <c r="C65" s="43"/>
      <c r="D65" s="43"/>
      <c r="E65" s="43"/>
      <c r="F65" s="43"/>
      <c r="G65" s="43"/>
      <c r="H65" s="43"/>
      <c r="I65" s="43"/>
      <c r="J65" s="43"/>
      <c r="K65" s="3"/>
      <c r="L65" s="1"/>
      <c r="M65" s="1"/>
      <c r="N65" s="1"/>
      <c r="O65" s="1"/>
      <c r="P65" s="1"/>
    </row>
    <row r="66" spans="1:16" ht="15.75" customHeight="1" x14ac:dyDescent="0.2">
      <c r="A66" s="2"/>
      <c r="B66" s="16" t="s">
        <v>17</v>
      </c>
      <c r="C66" s="20">
        <v>6</v>
      </c>
      <c r="D66" s="21">
        <v>100</v>
      </c>
      <c r="E66" s="17">
        <v>5.3097345132743365</v>
      </c>
      <c r="F66" s="44">
        <f>C67/(C67+C68)*100</f>
        <v>0</v>
      </c>
      <c r="G66" s="18">
        <v>23</v>
      </c>
      <c r="H66" s="19">
        <v>-4.2</v>
      </c>
      <c r="I66" s="17">
        <v>3.6163522012578615</v>
      </c>
      <c r="J66" s="38">
        <f>G67/(G67+G68)*100</f>
        <v>3.5714285714285712</v>
      </c>
      <c r="K66" s="3"/>
      <c r="L66" s="1"/>
      <c r="M66" s="1"/>
      <c r="N66" s="1"/>
      <c r="O66" s="1"/>
      <c r="P66" s="1"/>
    </row>
    <row r="67" spans="1:16" ht="15.75" customHeight="1" x14ac:dyDescent="0.2">
      <c r="A67" s="2"/>
      <c r="B67" s="16" t="s">
        <v>10</v>
      </c>
      <c r="C67" s="16">
        <v>0</v>
      </c>
      <c r="D67" s="22"/>
      <c r="E67" s="17"/>
      <c r="F67" s="38"/>
      <c r="G67" s="18">
        <v>1</v>
      </c>
      <c r="H67" s="23">
        <v>-80</v>
      </c>
      <c r="I67" s="17">
        <v>1.3698630136986301</v>
      </c>
      <c r="J67" s="38"/>
      <c r="K67" s="3"/>
      <c r="L67" s="1"/>
      <c r="M67" s="1"/>
      <c r="N67" s="1"/>
      <c r="O67" s="1"/>
      <c r="P67" s="1"/>
    </row>
    <row r="68" spans="1:16" ht="15.75" customHeight="1" x14ac:dyDescent="0.2">
      <c r="A68" s="2"/>
      <c r="B68" s="16" t="s">
        <v>11</v>
      </c>
      <c r="C68" s="20">
        <v>6</v>
      </c>
      <c r="D68" s="21">
        <v>20</v>
      </c>
      <c r="E68" s="17">
        <v>4.1666666666666661</v>
      </c>
      <c r="F68" s="38"/>
      <c r="G68" s="18">
        <v>27</v>
      </c>
      <c r="H68" s="23">
        <v>0</v>
      </c>
      <c r="I68" s="17">
        <v>3.1914893617021276</v>
      </c>
      <c r="J68" s="38"/>
      <c r="K68" s="3"/>
      <c r="L68" s="1"/>
      <c r="M68" s="1"/>
      <c r="N68" s="1"/>
      <c r="O68" s="1"/>
      <c r="P68" s="1"/>
    </row>
    <row r="69" spans="1:16" ht="6" customHeight="1" x14ac:dyDescent="0.2">
      <c r="A69" s="2"/>
      <c r="B69" s="42" t="s">
        <v>26</v>
      </c>
      <c r="C69" s="43"/>
      <c r="D69" s="43"/>
      <c r="E69" s="43"/>
      <c r="F69" s="43"/>
      <c r="G69" s="43"/>
      <c r="H69" s="43"/>
      <c r="I69" s="43"/>
      <c r="J69" s="43"/>
      <c r="K69" s="3"/>
      <c r="L69" s="1"/>
      <c r="M69" s="1"/>
      <c r="N69" s="1"/>
      <c r="O69" s="1"/>
      <c r="P69" s="1"/>
    </row>
    <row r="70" spans="1:16" ht="6" customHeight="1" x14ac:dyDescent="0.2">
      <c r="A70" s="2"/>
      <c r="B70" s="43"/>
      <c r="C70" s="43"/>
      <c r="D70" s="43"/>
      <c r="E70" s="43"/>
      <c r="F70" s="43"/>
      <c r="G70" s="43"/>
      <c r="H70" s="43"/>
      <c r="I70" s="43"/>
      <c r="J70" s="43"/>
      <c r="K70" s="3"/>
      <c r="L70" s="1"/>
      <c r="M70" s="1"/>
      <c r="N70" s="1"/>
      <c r="O70" s="1"/>
      <c r="P70" s="1"/>
    </row>
    <row r="71" spans="1:16" ht="6" customHeight="1" x14ac:dyDescent="0.2">
      <c r="A71" s="2"/>
      <c r="B71" s="43"/>
      <c r="C71" s="43"/>
      <c r="D71" s="43"/>
      <c r="E71" s="43"/>
      <c r="F71" s="43"/>
      <c r="G71" s="43"/>
      <c r="H71" s="43"/>
      <c r="I71" s="43"/>
      <c r="J71" s="43"/>
      <c r="K71" s="3"/>
      <c r="L71" s="1"/>
      <c r="M71" s="1"/>
      <c r="N71" s="1"/>
      <c r="O71" s="1"/>
      <c r="P71" s="1"/>
    </row>
    <row r="72" spans="1:16" ht="15.75" customHeight="1" x14ac:dyDescent="0.2">
      <c r="A72" s="2"/>
      <c r="B72" s="16" t="s">
        <v>17</v>
      </c>
      <c r="C72" s="16">
        <v>12</v>
      </c>
      <c r="D72" s="22">
        <v>-25</v>
      </c>
      <c r="E72" s="17">
        <v>10.619469026548673</v>
      </c>
      <c r="F72" s="44">
        <f>C73/(C73+C74)*100</f>
        <v>0</v>
      </c>
      <c r="G72" s="24">
        <v>51</v>
      </c>
      <c r="H72" s="25">
        <v>6.3</v>
      </c>
      <c r="I72" s="22">
        <v>8.0188679245283012</v>
      </c>
      <c r="J72" s="38">
        <f>G73/(G73+G74)*100</f>
        <v>5.4545454545454541</v>
      </c>
      <c r="K72" s="3"/>
      <c r="L72" s="1"/>
      <c r="M72" s="1"/>
      <c r="N72" s="1"/>
      <c r="O72" s="1"/>
      <c r="P72" s="1"/>
    </row>
    <row r="73" spans="1:16" ht="15.75" customHeight="1" x14ac:dyDescent="0.2">
      <c r="A73" s="2"/>
      <c r="B73" s="16" t="s">
        <v>10</v>
      </c>
      <c r="C73" s="16">
        <v>0</v>
      </c>
      <c r="D73" s="22"/>
      <c r="E73" s="17"/>
      <c r="F73" s="38"/>
      <c r="G73" s="18">
        <v>3</v>
      </c>
      <c r="H73" s="23"/>
      <c r="I73" s="17">
        <v>4.10958904109589</v>
      </c>
      <c r="J73" s="38"/>
      <c r="K73" s="3"/>
      <c r="L73" s="1"/>
      <c r="M73" s="1"/>
      <c r="N73" s="1"/>
      <c r="O73" s="1"/>
      <c r="P73" s="1"/>
    </row>
    <row r="74" spans="1:16" ht="15.75" customHeight="1" x14ac:dyDescent="0.2">
      <c r="A74" s="2"/>
      <c r="B74" s="16" t="s">
        <v>11</v>
      </c>
      <c r="C74" s="16">
        <v>14</v>
      </c>
      <c r="D74" s="17">
        <v>-12.5</v>
      </c>
      <c r="E74" s="17">
        <v>9.7222222222222232</v>
      </c>
      <c r="F74" s="38"/>
      <c r="G74" s="24">
        <v>52</v>
      </c>
      <c r="H74" s="26">
        <v>2</v>
      </c>
      <c r="I74" s="17">
        <v>6.1465721040189125</v>
      </c>
      <c r="J74" s="38"/>
      <c r="K74" s="3"/>
      <c r="L74" s="1"/>
      <c r="M74" s="1"/>
      <c r="N74" s="1"/>
      <c r="O74" s="1"/>
      <c r="P74" s="1"/>
    </row>
    <row r="75" spans="1:16" ht="6" customHeight="1" x14ac:dyDescent="0.2">
      <c r="A75" s="2"/>
      <c r="B75" s="42" t="s">
        <v>27</v>
      </c>
      <c r="C75" s="43"/>
      <c r="D75" s="43"/>
      <c r="E75" s="43"/>
      <c r="F75" s="43"/>
      <c r="G75" s="43"/>
      <c r="H75" s="43"/>
      <c r="I75" s="43"/>
      <c r="J75" s="43"/>
      <c r="K75" s="3"/>
      <c r="L75" s="1"/>
      <c r="M75" s="1"/>
      <c r="N75" s="1"/>
      <c r="O75" s="1"/>
      <c r="P75" s="1"/>
    </row>
    <row r="76" spans="1:16" ht="6" customHeight="1" x14ac:dyDescent="0.2">
      <c r="A76" s="2"/>
      <c r="B76" s="43"/>
      <c r="C76" s="43"/>
      <c r="D76" s="43"/>
      <c r="E76" s="43"/>
      <c r="F76" s="43"/>
      <c r="G76" s="43"/>
      <c r="H76" s="43"/>
      <c r="I76" s="43"/>
      <c r="J76" s="43"/>
      <c r="K76" s="3"/>
      <c r="L76" s="1"/>
      <c r="M76" s="1"/>
      <c r="N76" s="1"/>
      <c r="O76" s="1"/>
      <c r="P76" s="1"/>
    </row>
    <row r="77" spans="1:16" ht="6" customHeight="1" x14ac:dyDescent="0.2">
      <c r="A77" s="2"/>
      <c r="B77" s="43"/>
      <c r="C77" s="43"/>
      <c r="D77" s="43"/>
      <c r="E77" s="43"/>
      <c r="F77" s="43"/>
      <c r="G77" s="43"/>
      <c r="H77" s="43"/>
      <c r="I77" s="43"/>
      <c r="J77" s="43"/>
      <c r="K77" s="3"/>
      <c r="L77" s="1"/>
      <c r="M77" s="1"/>
      <c r="N77" s="1"/>
      <c r="O77" s="1"/>
      <c r="P77" s="1"/>
    </row>
    <row r="78" spans="1:16" ht="15.75" customHeight="1" x14ac:dyDescent="0.2">
      <c r="A78" s="2"/>
      <c r="B78" s="16" t="s">
        <v>17</v>
      </c>
      <c r="C78" s="16">
        <v>25</v>
      </c>
      <c r="D78" s="17">
        <v>-21.9</v>
      </c>
      <c r="E78" s="17">
        <v>22.123893805309734</v>
      </c>
      <c r="F78" s="38">
        <f>C79/(C79+C80)*100</f>
        <v>10.810810810810811</v>
      </c>
      <c r="G78" s="18">
        <v>198</v>
      </c>
      <c r="H78" s="19">
        <v>-34.200000000000003</v>
      </c>
      <c r="I78" s="17">
        <v>31.132075471698112</v>
      </c>
      <c r="J78" s="38">
        <f>G79/(G79+G80)*100</f>
        <v>12.040133779264215</v>
      </c>
      <c r="K78" s="3"/>
      <c r="L78" s="1"/>
      <c r="M78" s="1"/>
      <c r="N78" s="1"/>
      <c r="O78" s="1"/>
      <c r="P78" s="1"/>
    </row>
    <row r="79" spans="1:16" ht="15.75" customHeight="1" x14ac:dyDescent="0.2">
      <c r="A79" s="2"/>
      <c r="B79" s="16" t="s">
        <v>10</v>
      </c>
      <c r="C79" s="20">
        <v>4</v>
      </c>
      <c r="D79" s="27">
        <v>33.299999999999997</v>
      </c>
      <c r="E79" s="17">
        <v>28.571428571428569</v>
      </c>
      <c r="F79" s="38"/>
      <c r="G79" s="18">
        <v>36</v>
      </c>
      <c r="H79" s="23">
        <v>-39</v>
      </c>
      <c r="I79" s="17">
        <v>49.315068493150683</v>
      </c>
      <c r="J79" s="38"/>
      <c r="K79" s="3"/>
      <c r="L79" s="1"/>
      <c r="M79" s="1"/>
      <c r="N79" s="1"/>
      <c r="O79" s="1"/>
      <c r="P79" s="1"/>
    </row>
    <row r="80" spans="1:16" ht="15.75" customHeight="1" x14ac:dyDescent="0.2">
      <c r="A80" s="2"/>
      <c r="B80" s="16" t="s">
        <v>11</v>
      </c>
      <c r="C80" s="16">
        <v>33</v>
      </c>
      <c r="D80" s="17">
        <v>-13.2</v>
      </c>
      <c r="E80" s="17">
        <v>22.916666666666664</v>
      </c>
      <c r="F80" s="38"/>
      <c r="G80" s="18">
        <v>263</v>
      </c>
      <c r="H80" s="19">
        <v>-32.4</v>
      </c>
      <c r="I80" s="17">
        <v>31.087470449172578</v>
      </c>
      <c r="J80" s="38"/>
      <c r="K80" s="3"/>
      <c r="L80" s="1"/>
      <c r="M80" s="1"/>
      <c r="N80" s="1"/>
      <c r="O80" s="1"/>
      <c r="P80" s="1"/>
    </row>
    <row r="81" spans="1:16" ht="6" customHeight="1" x14ac:dyDescent="0.2">
      <c r="A81" s="2"/>
      <c r="B81" s="42" t="s">
        <v>28</v>
      </c>
      <c r="C81" s="43"/>
      <c r="D81" s="43"/>
      <c r="E81" s="43"/>
      <c r="F81" s="43"/>
      <c r="G81" s="43"/>
      <c r="H81" s="43"/>
      <c r="I81" s="43"/>
      <c r="J81" s="43"/>
      <c r="K81" s="3"/>
      <c r="L81" s="1"/>
      <c r="M81" s="1"/>
      <c r="N81" s="1"/>
      <c r="O81" s="1"/>
      <c r="P81" s="1"/>
    </row>
    <row r="82" spans="1:16" ht="6" customHeight="1" x14ac:dyDescent="0.2">
      <c r="A82" s="2"/>
      <c r="B82" s="43"/>
      <c r="C82" s="43"/>
      <c r="D82" s="43"/>
      <c r="E82" s="43"/>
      <c r="F82" s="43"/>
      <c r="G82" s="43"/>
      <c r="H82" s="43"/>
      <c r="I82" s="43"/>
      <c r="J82" s="43"/>
      <c r="K82" s="3"/>
      <c r="L82" s="1"/>
      <c r="M82" s="1"/>
      <c r="N82" s="1"/>
      <c r="O82" s="1"/>
      <c r="P82" s="1"/>
    </row>
    <row r="83" spans="1:16" ht="6" customHeight="1" x14ac:dyDescent="0.2">
      <c r="A83" s="2"/>
      <c r="B83" s="43"/>
      <c r="C83" s="43"/>
      <c r="D83" s="43"/>
      <c r="E83" s="43"/>
      <c r="F83" s="43"/>
      <c r="G83" s="43"/>
      <c r="H83" s="43"/>
      <c r="I83" s="43"/>
      <c r="J83" s="43"/>
      <c r="K83" s="3"/>
      <c r="L83" s="1"/>
      <c r="M83" s="1"/>
      <c r="N83" s="1"/>
      <c r="O83" s="1"/>
      <c r="P83" s="1"/>
    </row>
    <row r="84" spans="1:16" ht="15.75" customHeight="1" x14ac:dyDescent="0.2">
      <c r="A84" s="2"/>
      <c r="B84" s="16" t="s">
        <v>17</v>
      </c>
      <c r="C84" s="16">
        <v>88</v>
      </c>
      <c r="D84" s="17">
        <v>-32.799999999999997</v>
      </c>
      <c r="E84" s="17">
        <v>77.876106194690266</v>
      </c>
      <c r="F84" s="38">
        <f>C85/(C85+C86)*100</f>
        <v>8.2644628099173563</v>
      </c>
      <c r="G84" s="18">
        <v>438</v>
      </c>
      <c r="H84" s="19">
        <v>-19.2</v>
      </c>
      <c r="I84" s="17">
        <v>68.867924528301884</v>
      </c>
      <c r="J84" s="38">
        <f>G85/(G85+G86)*100</f>
        <v>5.967741935483871</v>
      </c>
      <c r="K84" s="3"/>
      <c r="L84" s="1"/>
      <c r="M84" s="1"/>
      <c r="N84" s="1"/>
      <c r="O84" s="1"/>
      <c r="P84" s="1"/>
    </row>
    <row r="85" spans="1:16" ht="15.75" customHeight="1" x14ac:dyDescent="0.2">
      <c r="A85" s="2"/>
      <c r="B85" s="16" t="s">
        <v>10</v>
      </c>
      <c r="C85" s="20">
        <v>10</v>
      </c>
      <c r="D85" s="27">
        <v>42.9</v>
      </c>
      <c r="E85" s="17">
        <v>71.428571428571431</v>
      </c>
      <c r="F85" s="38"/>
      <c r="G85" s="18">
        <v>37</v>
      </c>
      <c r="H85" s="23">
        <v>-14</v>
      </c>
      <c r="I85" s="17">
        <v>50.684931506849317</v>
      </c>
      <c r="J85" s="38"/>
      <c r="K85" s="3"/>
      <c r="L85" s="1"/>
      <c r="M85" s="1"/>
      <c r="N85" s="1"/>
      <c r="O85" s="1"/>
      <c r="P85" s="1"/>
    </row>
    <row r="86" spans="1:16" ht="15.75" customHeight="1" x14ac:dyDescent="0.2">
      <c r="A86" s="2"/>
      <c r="B86" s="16" t="s">
        <v>11</v>
      </c>
      <c r="C86" s="16">
        <v>111</v>
      </c>
      <c r="D86" s="17">
        <v>-32.299999999999997</v>
      </c>
      <c r="E86" s="17">
        <v>77.083333333333343</v>
      </c>
      <c r="F86" s="38"/>
      <c r="G86" s="18">
        <v>583</v>
      </c>
      <c r="H86" s="19">
        <v>-21.4</v>
      </c>
      <c r="I86" s="17">
        <v>68.912529550827429</v>
      </c>
      <c r="J86" s="38"/>
      <c r="K86" s="3"/>
      <c r="L86" s="1"/>
      <c r="M86" s="1"/>
      <c r="N86" s="1"/>
      <c r="O86" s="1"/>
      <c r="P86" s="1"/>
    </row>
    <row r="87" spans="1:16" ht="6" customHeight="1" x14ac:dyDescent="0.2">
      <c r="A87" s="2"/>
      <c r="B87" s="42" t="s">
        <v>29</v>
      </c>
      <c r="C87" s="43"/>
      <c r="D87" s="43"/>
      <c r="E87" s="43"/>
      <c r="F87" s="43"/>
      <c r="G87" s="43"/>
      <c r="H87" s="43"/>
      <c r="I87" s="43"/>
      <c r="J87" s="43"/>
      <c r="K87" s="3"/>
      <c r="L87" s="1"/>
      <c r="M87" s="1"/>
      <c r="N87" s="1"/>
      <c r="O87" s="1"/>
      <c r="P87" s="1"/>
    </row>
    <row r="88" spans="1:16" ht="6" customHeight="1" x14ac:dyDescent="0.2">
      <c r="A88" s="2"/>
      <c r="B88" s="43"/>
      <c r="C88" s="43"/>
      <c r="D88" s="43"/>
      <c r="E88" s="43"/>
      <c r="F88" s="43"/>
      <c r="G88" s="43"/>
      <c r="H88" s="43"/>
      <c r="I88" s="43"/>
      <c r="J88" s="43"/>
      <c r="K88" s="3"/>
      <c r="L88" s="1"/>
      <c r="M88" s="1"/>
      <c r="N88" s="1"/>
      <c r="O88" s="1"/>
      <c r="P88" s="1"/>
    </row>
    <row r="89" spans="1:16" ht="6" customHeight="1" x14ac:dyDescent="0.2">
      <c r="A89" s="2"/>
      <c r="B89" s="43"/>
      <c r="C89" s="43"/>
      <c r="D89" s="43"/>
      <c r="E89" s="43"/>
      <c r="F89" s="43"/>
      <c r="G89" s="43"/>
      <c r="H89" s="43"/>
      <c r="I89" s="43"/>
      <c r="J89" s="43"/>
      <c r="K89" s="3"/>
      <c r="L89" s="1"/>
      <c r="M89" s="1"/>
      <c r="N89" s="1"/>
      <c r="O89" s="1"/>
      <c r="P89" s="1"/>
    </row>
    <row r="90" spans="1:16" ht="15.75" customHeight="1" x14ac:dyDescent="0.2">
      <c r="A90" s="2"/>
      <c r="B90" s="16" t="s">
        <v>17</v>
      </c>
      <c r="C90" s="16">
        <v>41</v>
      </c>
      <c r="D90" s="17">
        <v>-22.6</v>
      </c>
      <c r="E90" s="17">
        <v>36.283185840707965</v>
      </c>
      <c r="F90" s="38">
        <f>C91/(C91+C92)*100</f>
        <v>6.7796610169491522</v>
      </c>
      <c r="G90" s="18">
        <v>283</v>
      </c>
      <c r="H90" s="19">
        <v>-19.100000000000001</v>
      </c>
      <c r="I90" s="17">
        <v>44.496855345911953</v>
      </c>
      <c r="J90" s="38">
        <f>G91/(G91+G92)*100</f>
        <v>8.0568720379146921</v>
      </c>
      <c r="K90" s="3"/>
      <c r="L90" s="1"/>
      <c r="M90" s="1"/>
      <c r="N90" s="1"/>
      <c r="O90" s="1"/>
      <c r="P90" s="1"/>
    </row>
    <row r="91" spans="1:16" ht="15.75" customHeight="1" x14ac:dyDescent="0.2">
      <c r="A91" s="2"/>
      <c r="B91" s="16" t="s">
        <v>10</v>
      </c>
      <c r="C91" s="16">
        <v>4</v>
      </c>
      <c r="D91" s="22">
        <v>-20</v>
      </c>
      <c r="E91" s="17">
        <v>28.571428571428569</v>
      </c>
      <c r="F91" s="38"/>
      <c r="G91" s="18">
        <v>34</v>
      </c>
      <c r="H91" s="19">
        <v>-20.9</v>
      </c>
      <c r="I91" s="17">
        <v>46.575342465753423</v>
      </c>
      <c r="J91" s="38"/>
      <c r="K91" s="3"/>
      <c r="L91" s="1"/>
      <c r="M91" s="1"/>
      <c r="N91" s="1"/>
      <c r="O91" s="1"/>
      <c r="P91" s="1"/>
    </row>
    <row r="92" spans="1:16" ht="15.75" customHeight="1" x14ac:dyDescent="0.2">
      <c r="A92" s="2"/>
      <c r="B92" s="16" t="s">
        <v>11</v>
      </c>
      <c r="C92" s="16">
        <v>55</v>
      </c>
      <c r="D92" s="17">
        <v>-22.5</v>
      </c>
      <c r="E92" s="17">
        <v>38.194444444444443</v>
      </c>
      <c r="F92" s="38"/>
      <c r="G92" s="18">
        <v>388</v>
      </c>
      <c r="H92" s="19">
        <v>-18.8</v>
      </c>
      <c r="I92" s="17">
        <v>45.862884160756501</v>
      </c>
      <c r="J92" s="38"/>
      <c r="K92" s="3"/>
      <c r="L92" s="1"/>
      <c r="M92" s="1"/>
      <c r="N92" s="1"/>
      <c r="O92" s="1"/>
      <c r="P92" s="1"/>
    </row>
    <row r="93" spans="1:16" ht="3.75" customHeight="1" x14ac:dyDescent="0.2">
      <c r="A93" s="1"/>
      <c r="B93" s="9"/>
      <c r="C93" s="9"/>
      <c r="D93" s="9"/>
      <c r="E93" s="9"/>
      <c r="F93" s="9"/>
      <c r="G93" s="9"/>
      <c r="H93" s="9"/>
      <c r="I93" s="9"/>
      <c r="J93" s="9"/>
      <c r="K93" s="1"/>
      <c r="L93" s="1"/>
      <c r="M93" s="1"/>
      <c r="N93" s="1"/>
      <c r="O93" s="1"/>
      <c r="P93" s="1"/>
    </row>
    <row r="94" spans="1:16" ht="3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 customHeight="1" x14ac:dyDescent="0.2">
      <c r="A97" s="1"/>
      <c r="B97" s="45" t="s">
        <v>30</v>
      </c>
      <c r="C97" s="45"/>
      <c r="D97" s="45"/>
      <c r="E97" s="45"/>
      <c r="F97" s="45"/>
      <c r="G97" s="45"/>
      <c r="H97" s="45"/>
      <c r="I97" s="28"/>
      <c r="J97" s="28"/>
      <c r="K97" s="1"/>
      <c r="L97" s="1"/>
      <c r="M97" s="1"/>
      <c r="N97" s="1"/>
      <c r="O97" s="1"/>
      <c r="P97" s="1"/>
    </row>
    <row r="98" spans="1:16" ht="14.45" customHeight="1" x14ac:dyDescent="0.3">
      <c r="B98" s="29"/>
      <c r="C98" s="29"/>
      <c r="D98" s="29"/>
      <c r="E98" s="29"/>
      <c r="F98" s="29"/>
      <c r="G98" s="29"/>
      <c r="H98" s="29"/>
      <c r="I98" s="29"/>
      <c r="J98" s="29"/>
    </row>
    <row r="99" spans="1:16" ht="14.45" customHeight="1" x14ac:dyDescent="0.3">
      <c r="B99" s="29"/>
      <c r="C99" s="29"/>
      <c r="D99" s="29"/>
      <c r="E99" s="29"/>
      <c r="F99" s="29"/>
      <c r="G99" s="29"/>
      <c r="H99" s="29"/>
      <c r="I99" s="29"/>
      <c r="J99" s="29"/>
    </row>
  </sheetData>
  <mergeCells count="73">
    <mergeCell ref="B87:J89"/>
    <mergeCell ref="F90:F92"/>
    <mergeCell ref="J90:J92"/>
    <mergeCell ref="B97:H97"/>
    <mergeCell ref="B75:J77"/>
    <mergeCell ref="F78:F80"/>
    <mergeCell ref="J78:J80"/>
    <mergeCell ref="B81:J83"/>
    <mergeCell ref="F84:F86"/>
    <mergeCell ref="J84:J86"/>
    <mergeCell ref="B63:J65"/>
    <mergeCell ref="F66:F68"/>
    <mergeCell ref="J66:J68"/>
    <mergeCell ref="B69:J71"/>
    <mergeCell ref="F72:F74"/>
    <mergeCell ref="J72:J74"/>
    <mergeCell ref="B51:J53"/>
    <mergeCell ref="F54:F56"/>
    <mergeCell ref="J54:J56"/>
    <mergeCell ref="B57:J59"/>
    <mergeCell ref="F60:F62"/>
    <mergeCell ref="J60:J62"/>
    <mergeCell ref="B39:J41"/>
    <mergeCell ref="F42:F44"/>
    <mergeCell ref="J42:J44"/>
    <mergeCell ref="B45:J47"/>
    <mergeCell ref="F48:F50"/>
    <mergeCell ref="J48:J50"/>
    <mergeCell ref="B27:J29"/>
    <mergeCell ref="F30:F32"/>
    <mergeCell ref="J30:J32"/>
    <mergeCell ref="B33:J35"/>
    <mergeCell ref="F36:F38"/>
    <mergeCell ref="J36:J38"/>
    <mergeCell ref="M12:AF12"/>
    <mergeCell ref="B15:J17"/>
    <mergeCell ref="F18:F20"/>
    <mergeCell ref="J18:J20"/>
    <mergeCell ref="B21:J23"/>
    <mergeCell ref="F24:F26"/>
    <mergeCell ref="J24:J26"/>
    <mergeCell ref="C10:D10"/>
    <mergeCell ref="E10:F10"/>
    <mergeCell ref="G10:H10"/>
    <mergeCell ref="I10:J10"/>
    <mergeCell ref="C11:F11"/>
    <mergeCell ref="G11:J11"/>
    <mergeCell ref="C8:D8"/>
    <mergeCell ref="E8:F8"/>
    <mergeCell ref="G8:H8"/>
    <mergeCell ref="I8:J8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B1:J1"/>
    <mergeCell ref="B2:J2"/>
    <mergeCell ref="B3:J3"/>
    <mergeCell ref="B4:B5"/>
    <mergeCell ref="C4:F4"/>
    <mergeCell ref="G4:J4"/>
    <mergeCell ref="C5:D5"/>
    <mergeCell ref="E5:F5"/>
    <mergeCell ref="G5:H5"/>
    <mergeCell ref="I5:J5"/>
  </mergeCells>
  <pageMargins left="0.21" right="0.17" top="0.78740157480314965" bottom="1.01" header="0.24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Гузеева Екатерина Михайловна</dc:creator>
  <cp:lastModifiedBy>Гузеева</cp:lastModifiedBy>
  <cp:lastPrinted>2017-07-11T08:07:27Z</cp:lastPrinted>
  <dcterms:created xsi:type="dcterms:W3CDTF">2017-07-04T07:17:56Z</dcterms:created>
  <dcterms:modified xsi:type="dcterms:W3CDTF">2018-02-27T07:01:20Z</dcterms:modified>
</cp:coreProperties>
</file>