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3215" windowHeight="7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I11" i="1"/>
  <c r="F18" i="1"/>
  <c r="J18" i="1"/>
  <c r="F24" i="1"/>
  <c r="J24" i="1"/>
  <c r="F30" i="1"/>
  <c r="J30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</calcChain>
</file>

<file path=xl/sharedStrings.xml><?xml version="1.0" encoding="utf-8"?>
<sst xmlns="http://schemas.openxmlformats.org/spreadsheetml/2006/main" count="80" uniqueCount="31">
  <si>
    <t>Аварийность за январь-март 2017 года</t>
  </si>
  <si>
    <t>Территория: Калужская область</t>
  </si>
  <si>
    <t>ОБЩИЕ СВЕДЕНИЯ</t>
  </si>
  <si>
    <t>март 2017 года</t>
  </si>
  <si>
    <t>январь-март 2017 года</t>
  </si>
  <si>
    <t>абс.знач.</t>
  </si>
  <si>
    <t>± % к АППГ</t>
  </si>
  <si>
    <t xml:space="preserve">ДТП ВСЕГО
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</si>
  <si>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</si>
  <si>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</si>
  <si>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</si>
  <si>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</si>
  <si>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</si>
  <si>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</si>
  <si>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</si>
  <si>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</si>
  <si>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</si>
  <si>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</si>
  <si>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</si>
  <si>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</si>
  <si>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</si>
  <si>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</si>
  <si>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</si>
  <si>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</si>
  <si>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</si>
  <si>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</si>
  <si>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</si>
  <si>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</si>
  <si>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</si>
  <si>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</si>
  <si>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Дата фиксации среза 03.04.2017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</si>
</sst>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8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44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/>
    </xf>
    <xf numFmtId="1" fontId="4" fillId="4" borderId="3" xfId="0" applyNumberFormat="1" applyFont="1" applyFill="1" applyBorder="1" applyAlignment="1" applyProtection="1">
      <alignment horizontal="center" vertical="center"/>
    </xf>
    <xf numFmtId="1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1" fontId="10" fillId="4" borderId="3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center"/>
    </xf>
    <xf numFmtId="1" fontId="10" fillId="4" borderId="3" xfId="0" applyNumberFormat="1" applyFont="1" applyFill="1" applyBorder="1" applyAlignment="1" applyProtection="1">
      <alignment horizontal="center" vertical="center"/>
    </xf>
    <xf numFmtId="164" fontId="10" fillId="4" borderId="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A1627"/>
      <rgbColor rgb="00F8CBAD"/>
      <rgbColor rgb="00FCE4D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02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showRowColHeaders="0" tabSelected="1" topLeftCell="B67" workbookViewId="0"/>
  </sheetViews>
  <sheetFormatPr defaultColWidth="10.140625" defaultRowHeight="14.45" customHeight="1" x14ac:dyDescent="0.2"/>
  <cols>
    <col min="1" max="1" width="0" hidden="1" customWidth="1"/>
    <col min="2" max="2" width="17" customWidth="1"/>
    <col min="3" max="3" width="8.42578125" customWidth="1"/>
    <col min="4" max="4" width="8.140625" customWidth="1"/>
    <col min="5" max="5" width="8.5703125" customWidth="1"/>
    <col min="6" max="7" width="8.28515625" customWidth="1"/>
    <col min="8" max="8" width="7.7109375" customWidth="1"/>
    <col min="9" max="9" width="8" customWidth="1"/>
    <col min="10" max="10" width="7" customWidth="1"/>
    <col min="11" max="16" width="0" hidden="1" customWidth="1"/>
  </cols>
  <sheetData>
    <row r="1" spans="1:32" ht="25.5" customHeight="1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43"/>
      <c r="C4" s="43" t="s">
        <v>3</v>
      </c>
      <c r="D4" s="43"/>
      <c r="E4" s="43"/>
      <c r="F4" s="43"/>
      <c r="G4" s="43" t="s">
        <v>4</v>
      </c>
      <c r="H4" s="43"/>
      <c r="I4" s="43"/>
      <c r="J4" s="43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43"/>
      <c r="C5" s="43" t="s">
        <v>5</v>
      </c>
      <c r="D5" s="43" t="s">
        <v>5</v>
      </c>
      <c r="E5" s="43" t="s">
        <v>6</v>
      </c>
      <c r="F5" s="43" t="s">
        <v>6</v>
      </c>
      <c r="G5" s="43" t="s">
        <v>5</v>
      </c>
      <c r="H5" s="43" t="s">
        <v>5</v>
      </c>
      <c r="I5" s="43" t="s">
        <v>6</v>
      </c>
      <c r="J5" s="43" t="s">
        <v>6</v>
      </c>
      <c r="K5" s="3"/>
      <c r="L5" s="1"/>
      <c r="M5" s="1"/>
      <c r="N5" s="1"/>
      <c r="O5" s="1"/>
      <c r="P5" s="1"/>
    </row>
    <row r="6" spans="1:32" ht="16.5" customHeight="1" x14ac:dyDescent="0.2">
      <c r="A6" s="2"/>
      <c r="B6" s="4" t="s">
        <v>7</v>
      </c>
      <c r="C6" s="34">
        <v>1837</v>
      </c>
      <c r="D6" s="34"/>
      <c r="E6" s="37">
        <v>-11.1</v>
      </c>
      <c r="F6" s="37"/>
      <c r="G6" s="38">
        <v>6129</v>
      </c>
      <c r="H6" s="38"/>
      <c r="I6" s="39">
        <v>-0.5</v>
      </c>
      <c r="J6" s="39"/>
      <c r="K6" s="5"/>
      <c r="L6" s="6"/>
      <c r="M6" s="1"/>
      <c r="N6" s="1"/>
      <c r="O6" s="1"/>
      <c r="P6" s="1"/>
    </row>
    <row r="7" spans="1:32" ht="36.75" customHeight="1" x14ac:dyDescent="0.2">
      <c r="A7" s="2"/>
      <c r="B7" s="4" t="s">
        <v>8</v>
      </c>
      <c r="C7" s="34">
        <v>1750</v>
      </c>
      <c r="D7" s="34"/>
      <c r="E7" s="34">
        <v>-10</v>
      </c>
      <c r="F7" s="34"/>
      <c r="G7" s="36">
        <v>5840</v>
      </c>
      <c r="H7" s="36"/>
      <c r="I7" s="36">
        <v>1.3</v>
      </c>
      <c r="J7" s="36"/>
      <c r="K7" s="3"/>
      <c r="L7" s="1"/>
      <c r="M7" s="1"/>
      <c r="N7" s="1"/>
      <c r="O7" s="1"/>
      <c r="P7" s="1"/>
    </row>
    <row r="8" spans="1:32" ht="27" customHeight="1" x14ac:dyDescent="0.2">
      <c r="A8" s="2"/>
      <c r="B8" s="4" t="s">
        <v>9</v>
      </c>
      <c r="C8" s="34">
        <v>87</v>
      </c>
      <c r="D8" s="34"/>
      <c r="E8" s="34">
        <v>-28.7</v>
      </c>
      <c r="F8" s="34"/>
      <c r="G8" s="34">
        <v>289</v>
      </c>
      <c r="H8" s="34"/>
      <c r="I8" s="34">
        <v>-27.6</v>
      </c>
      <c r="J8" s="34"/>
      <c r="K8" s="3"/>
      <c r="L8" s="1"/>
      <c r="M8" s="1"/>
      <c r="N8" s="1"/>
      <c r="O8" s="1"/>
      <c r="P8" s="1"/>
    </row>
    <row r="9" spans="1:32" ht="16.5" customHeight="1" x14ac:dyDescent="0.2">
      <c r="A9" s="2"/>
      <c r="B9" s="4" t="s">
        <v>10</v>
      </c>
      <c r="C9" s="34">
        <v>6</v>
      </c>
      <c r="D9" s="34"/>
      <c r="E9" s="34">
        <v>-33.299999999999997</v>
      </c>
      <c r="F9" s="34"/>
      <c r="G9" s="34">
        <v>26</v>
      </c>
      <c r="H9" s="34"/>
      <c r="I9" s="34">
        <v>-56.7</v>
      </c>
      <c r="J9" s="34"/>
      <c r="K9" s="3"/>
      <c r="L9" s="1"/>
      <c r="M9" s="1"/>
      <c r="N9" s="1"/>
      <c r="O9" s="1"/>
      <c r="P9" s="1"/>
    </row>
    <row r="10" spans="1:32" ht="16.5" customHeight="1" x14ac:dyDescent="0.2">
      <c r="A10" s="2"/>
      <c r="B10" s="4" t="s">
        <v>11</v>
      </c>
      <c r="C10" s="34">
        <v>103</v>
      </c>
      <c r="D10" s="34"/>
      <c r="E10" s="34">
        <v>-37.6</v>
      </c>
      <c r="F10" s="34"/>
      <c r="G10" s="34">
        <v>405</v>
      </c>
      <c r="H10" s="34"/>
      <c r="I10" s="34">
        <v>-25.1</v>
      </c>
      <c r="J10" s="34"/>
      <c r="K10" s="3"/>
      <c r="L10" s="1"/>
      <c r="M10" s="7"/>
      <c r="N10" s="7"/>
      <c r="O10" s="7"/>
      <c r="P10" s="7"/>
    </row>
    <row r="11" spans="1:32" ht="17.25" customHeight="1" x14ac:dyDescent="0.2">
      <c r="A11" s="2"/>
      <c r="B11" s="8" t="s">
        <v>12</v>
      </c>
      <c r="C11" s="35">
        <v>5.5045871559633035</v>
      </c>
      <c r="D11" s="35"/>
      <c r="E11" s="35">
        <f>C9/(C9+C10)*100</f>
        <v>5.5045871559633035</v>
      </c>
      <c r="F11" s="35"/>
      <c r="G11" s="35">
        <v>6.0324825986078885</v>
      </c>
      <c r="H11" s="35"/>
      <c r="I11" s="35">
        <f>G9/(G9+G10)*100</f>
        <v>6.0324825986078885</v>
      </c>
      <c r="J11" s="35"/>
      <c r="K11" s="3"/>
      <c r="L11" s="1"/>
      <c r="M11" s="7"/>
      <c r="N11" s="7"/>
      <c r="O11" s="7"/>
      <c r="P11" s="7"/>
    </row>
    <row r="12" spans="1:32" ht="5.25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2"/>
      <c r="N12" s="32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32" ht="6" customHeight="1" x14ac:dyDescent="0.2">
      <c r="A15" s="2"/>
      <c r="B15" s="28" t="s">
        <v>16</v>
      </c>
      <c r="C15" s="29"/>
      <c r="D15" s="29"/>
      <c r="E15" s="29"/>
      <c r="F15" s="29"/>
      <c r="G15" s="29"/>
      <c r="H15" s="29"/>
      <c r="I15" s="29"/>
      <c r="J15" s="29"/>
      <c r="K15" s="3"/>
      <c r="L15" s="1"/>
      <c r="M15" s="15"/>
      <c r="N15" s="15"/>
      <c r="O15" s="15"/>
      <c r="P15" s="15"/>
    </row>
    <row r="16" spans="1:32" ht="6" customHeight="1" x14ac:dyDescent="0.2">
      <c r="A16" s="2"/>
      <c r="B16" s="29"/>
      <c r="C16" s="29"/>
      <c r="D16" s="29"/>
      <c r="E16" s="29"/>
      <c r="F16" s="29"/>
      <c r="G16" s="29"/>
      <c r="H16" s="29"/>
      <c r="I16" s="29"/>
      <c r="J16" s="29"/>
      <c r="K16" s="3"/>
      <c r="L16" s="1"/>
      <c r="M16" s="15"/>
      <c r="N16" s="15"/>
      <c r="O16" s="15"/>
      <c r="P16" s="15"/>
    </row>
    <row r="17" spans="1:16" ht="6" customHeight="1" x14ac:dyDescent="0.2">
      <c r="A17" s="2"/>
      <c r="B17" s="29"/>
      <c r="C17" s="29"/>
      <c r="D17" s="29"/>
      <c r="E17" s="29"/>
      <c r="F17" s="29"/>
      <c r="G17" s="29"/>
      <c r="H17" s="29"/>
      <c r="I17" s="29"/>
      <c r="J17" s="29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17</v>
      </c>
      <c r="C18" s="16">
        <v>38</v>
      </c>
      <c r="D18" s="17">
        <v>-35.6</v>
      </c>
      <c r="E18" s="17">
        <v>43.678160919540232</v>
      </c>
      <c r="F18" s="30">
        <f>C19/(C19+C20)*100</f>
        <v>2.4390243902439024</v>
      </c>
      <c r="G18" s="18">
        <v>147</v>
      </c>
      <c r="H18" s="19">
        <v>-25</v>
      </c>
      <c r="I18" s="17">
        <v>50.865051903114193</v>
      </c>
      <c r="J18" s="30">
        <f>G19/(G19+G20)*100</f>
        <v>4.1666666666666661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10</v>
      </c>
      <c r="C19" s="16">
        <v>1</v>
      </c>
      <c r="D19" s="20">
        <v>0</v>
      </c>
      <c r="E19" s="17">
        <v>16.666666666666664</v>
      </c>
      <c r="F19" s="30"/>
      <c r="G19" s="18">
        <v>7</v>
      </c>
      <c r="H19" s="21">
        <v>-63.2</v>
      </c>
      <c r="I19" s="17">
        <v>26.923076923076923</v>
      </c>
      <c r="J19" s="30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11</v>
      </c>
      <c r="C20" s="16">
        <v>40</v>
      </c>
      <c r="D20" s="17">
        <v>-38.5</v>
      </c>
      <c r="E20" s="17">
        <v>38.834951456310677</v>
      </c>
      <c r="F20" s="30"/>
      <c r="G20" s="18">
        <v>161</v>
      </c>
      <c r="H20" s="21">
        <v>-23.7</v>
      </c>
      <c r="I20" s="17">
        <v>39.753086419753089</v>
      </c>
      <c r="J20" s="30"/>
      <c r="K20" s="3"/>
      <c r="L20" s="1"/>
      <c r="M20" s="1"/>
      <c r="N20" s="1"/>
      <c r="O20" s="1"/>
      <c r="P20" s="1"/>
    </row>
    <row r="21" spans="1:16" ht="6" customHeight="1" x14ac:dyDescent="0.2">
      <c r="A21" s="2"/>
      <c r="B21" s="28" t="s">
        <v>18</v>
      </c>
      <c r="C21" s="29"/>
      <c r="D21" s="29"/>
      <c r="E21" s="29"/>
      <c r="F21" s="29"/>
      <c r="G21" s="29"/>
      <c r="H21" s="29"/>
      <c r="I21" s="29"/>
      <c r="J21" s="29"/>
      <c r="K21" s="3"/>
      <c r="L21" s="1"/>
      <c r="M21" s="1"/>
      <c r="N21" s="1"/>
      <c r="O21" s="1"/>
      <c r="P21" s="1"/>
    </row>
    <row r="22" spans="1:16" ht="6" customHeight="1" x14ac:dyDescent="0.2">
      <c r="A22" s="2"/>
      <c r="B22" s="29"/>
      <c r="C22" s="29"/>
      <c r="D22" s="29"/>
      <c r="E22" s="29"/>
      <c r="F22" s="29"/>
      <c r="G22" s="29"/>
      <c r="H22" s="29"/>
      <c r="I22" s="29"/>
      <c r="J22" s="29"/>
      <c r="K22" s="3"/>
      <c r="L22" s="1"/>
      <c r="M22" s="1"/>
      <c r="N22" s="1"/>
      <c r="O22" s="1"/>
      <c r="P22" s="1"/>
    </row>
    <row r="23" spans="1:16" ht="6" customHeight="1" x14ac:dyDescent="0.2">
      <c r="A23" s="2"/>
      <c r="B23" s="29"/>
      <c r="C23" s="29"/>
      <c r="D23" s="29"/>
      <c r="E23" s="29"/>
      <c r="F23" s="29"/>
      <c r="G23" s="29"/>
      <c r="H23" s="29"/>
      <c r="I23" s="29"/>
      <c r="J23" s="29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17</v>
      </c>
      <c r="C24" s="16">
        <v>31</v>
      </c>
      <c r="D24" s="17">
        <v>-29.5</v>
      </c>
      <c r="E24" s="17">
        <v>35.632183908045981</v>
      </c>
      <c r="F24" s="30">
        <f>C25/(C25+C26)*100</f>
        <v>12.903225806451612</v>
      </c>
      <c r="G24" s="18">
        <v>83</v>
      </c>
      <c r="H24" s="21">
        <v>-33.1</v>
      </c>
      <c r="I24" s="17">
        <v>28.719723183391004</v>
      </c>
      <c r="J24" s="30">
        <f>G25/(G25+G26)*100</f>
        <v>10.465116279069768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10</v>
      </c>
      <c r="C25" s="16">
        <v>4</v>
      </c>
      <c r="D25" s="17">
        <v>-42.9</v>
      </c>
      <c r="E25" s="17">
        <v>66.666666666666657</v>
      </c>
      <c r="F25" s="30"/>
      <c r="G25" s="18">
        <v>9</v>
      </c>
      <c r="H25" s="21">
        <v>-62.5</v>
      </c>
      <c r="I25" s="17">
        <v>34.615384615384613</v>
      </c>
      <c r="J25" s="30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11</v>
      </c>
      <c r="C26" s="16">
        <v>27</v>
      </c>
      <c r="D26" s="20">
        <v>-27</v>
      </c>
      <c r="E26" s="17">
        <v>26.21359223300971</v>
      </c>
      <c r="F26" s="30"/>
      <c r="G26" s="18">
        <v>77</v>
      </c>
      <c r="H26" s="19">
        <v>-28</v>
      </c>
      <c r="I26" s="20">
        <v>19.012345679012345</v>
      </c>
      <c r="J26" s="30"/>
      <c r="K26" s="3"/>
      <c r="L26" s="1"/>
      <c r="M26" s="1"/>
      <c r="N26" s="1"/>
      <c r="O26" s="1"/>
      <c r="P26" s="1"/>
    </row>
    <row r="27" spans="1:16" ht="6" customHeight="1" x14ac:dyDescent="0.2">
      <c r="A27" s="2"/>
      <c r="B27" s="28" t="s">
        <v>19</v>
      </c>
      <c r="C27" s="29"/>
      <c r="D27" s="29"/>
      <c r="E27" s="29"/>
      <c r="F27" s="29"/>
      <c r="G27" s="29"/>
      <c r="H27" s="29"/>
      <c r="I27" s="29"/>
      <c r="J27" s="29"/>
      <c r="K27" s="3"/>
      <c r="L27" s="1"/>
      <c r="M27" s="1"/>
      <c r="N27" s="1"/>
      <c r="O27" s="1"/>
      <c r="P27" s="1"/>
    </row>
    <row r="28" spans="1:16" ht="6" customHeight="1" x14ac:dyDescent="0.2">
      <c r="A28" s="2"/>
      <c r="B28" s="29"/>
      <c r="C28" s="29"/>
      <c r="D28" s="29"/>
      <c r="E28" s="29"/>
      <c r="F28" s="29"/>
      <c r="G28" s="29"/>
      <c r="H28" s="29"/>
      <c r="I28" s="29"/>
      <c r="J28" s="29"/>
      <c r="K28" s="3"/>
      <c r="L28" s="1"/>
      <c r="M28" s="1"/>
      <c r="N28" s="1"/>
      <c r="O28" s="1"/>
      <c r="P28" s="1"/>
    </row>
    <row r="29" spans="1:16" ht="6" customHeight="1" x14ac:dyDescent="0.2">
      <c r="A29" s="2"/>
      <c r="B29" s="29"/>
      <c r="C29" s="29"/>
      <c r="D29" s="29"/>
      <c r="E29" s="29"/>
      <c r="F29" s="29"/>
      <c r="G29" s="29"/>
      <c r="H29" s="29"/>
      <c r="I29" s="29"/>
      <c r="J29" s="29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17</v>
      </c>
      <c r="C30" s="16">
        <v>27</v>
      </c>
      <c r="D30" s="17">
        <v>-28.9</v>
      </c>
      <c r="E30" s="20">
        <v>31.03448275862069</v>
      </c>
      <c r="F30" s="30">
        <f>C31/(C31+C32)*100</f>
        <v>2.9411764705882351</v>
      </c>
      <c r="G30" s="18">
        <v>112</v>
      </c>
      <c r="H30" s="21">
        <v>-28.2</v>
      </c>
      <c r="I30" s="17">
        <v>38.754325259515568</v>
      </c>
      <c r="J30" s="30">
        <f>G31/(G31+G32)*100</f>
        <v>5.7803468208092488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10</v>
      </c>
      <c r="C31" s="16">
        <v>1</v>
      </c>
      <c r="D31" s="20">
        <v>0</v>
      </c>
      <c r="E31" s="17">
        <v>16.666666666666664</v>
      </c>
      <c r="F31" s="30"/>
      <c r="G31" s="18">
        <v>10</v>
      </c>
      <c r="H31" s="21">
        <v>-41.2</v>
      </c>
      <c r="I31" s="17">
        <v>38.461538461538467</v>
      </c>
      <c r="J31" s="30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11</v>
      </c>
      <c r="C32" s="16">
        <v>33</v>
      </c>
      <c r="D32" s="17">
        <v>-45.9</v>
      </c>
      <c r="E32" s="20">
        <v>32.038834951456316</v>
      </c>
      <c r="F32" s="30"/>
      <c r="G32" s="18">
        <v>163</v>
      </c>
      <c r="H32" s="21">
        <v>-26.2</v>
      </c>
      <c r="I32" s="17">
        <v>40.246913580246911</v>
      </c>
      <c r="J32" s="30"/>
      <c r="K32" s="3"/>
      <c r="L32" s="1"/>
      <c r="M32" s="1"/>
      <c r="N32" s="1"/>
      <c r="O32" s="1"/>
      <c r="P32" s="1"/>
    </row>
    <row r="33" spans="1:16" ht="6" customHeight="1" x14ac:dyDescent="0.2">
      <c r="A33" s="2"/>
      <c r="B33" s="28" t="s">
        <v>20</v>
      </c>
      <c r="C33" s="29"/>
      <c r="D33" s="29"/>
      <c r="E33" s="29"/>
      <c r="F33" s="29"/>
      <c r="G33" s="29"/>
      <c r="H33" s="29"/>
      <c r="I33" s="29"/>
      <c r="J33" s="29"/>
      <c r="K33" s="3"/>
      <c r="L33" s="1"/>
      <c r="M33" s="1"/>
      <c r="N33" s="1"/>
      <c r="O33" s="1"/>
      <c r="P33" s="1"/>
    </row>
    <row r="34" spans="1:16" ht="6" customHeight="1" x14ac:dyDescent="0.2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3"/>
      <c r="L34" s="1"/>
      <c r="M34" s="1"/>
      <c r="N34" s="1"/>
      <c r="O34" s="1"/>
      <c r="P34" s="1"/>
    </row>
    <row r="35" spans="1:16" ht="6" customHeight="1" x14ac:dyDescent="0.2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17</v>
      </c>
      <c r="C36" s="22">
        <v>3</v>
      </c>
      <c r="D36" s="23">
        <v>50</v>
      </c>
      <c r="E36" s="17">
        <v>3.4482758620689653</v>
      </c>
      <c r="F36" s="30"/>
      <c r="G36" s="24">
        <v>3</v>
      </c>
      <c r="H36" s="25">
        <v>50</v>
      </c>
      <c r="I36" s="20">
        <v>1.0380622837370241</v>
      </c>
      <c r="J36" s="30"/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10</v>
      </c>
      <c r="C37" s="16"/>
      <c r="D37" s="20"/>
      <c r="E37" s="17"/>
      <c r="F37" s="30"/>
      <c r="G37" s="18"/>
      <c r="H37" s="19"/>
      <c r="I37" s="20"/>
      <c r="J37" s="30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11</v>
      </c>
      <c r="C38" s="22">
        <v>3</v>
      </c>
      <c r="D38" s="23">
        <v>50</v>
      </c>
      <c r="E38" s="17">
        <v>2.912621359223301</v>
      </c>
      <c r="F38" s="30"/>
      <c r="G38" s="24">
        <v>3</v>
      </c>
      <c r="H38" s="25">
        <v>50</v>
      </c>
      <c r="I38" s="17">
        <v>0.74074074074074081</v>
      </c>
      <c r="J38" s="30"/>
      <c r="K38" s="3"/>
      <c r="L38" s="1"/>
      <c r="M38" s="1"/>
      <c r="N38" s="1"/>
      <c r="O38" s="1"/>
      <c r="P38" s="1"/>
    </row>
    <row r="39" spans="1:16" ht="6" customHeight="1" x14ac:dyDescent="0.2">
      <c r="A39" s="2"/>
      <c r="B39" s="28" t="s">
        <v>21</v>
      </c>
      <c r="C39" s="29"/>
      <c r="D39" s="29"/>
      <c r="E39" s="29"/>
      <c r="F39" s="29"/>
      <c r="G39" s="29"/>
      <c r="H39" s="29"/>
      <c r="I39" s="29"/>
      <c r="J39" s="29"/>
      <c r="K39" s="3"/>
      <c r="L39" s="1"/>
      <c r="M39" s="1"/>
      <c r="N39" s="1"/>
      <c r="O39" s="1"/>
      <c r="P39" s="1"/>
    </row>
    <row r="40" spans="1:16" ht="6" customHeight="1" x14ac:dyDescent="0.2">
      <c r="A40" s="2"/>
      <c r="B40" s="29"/>
      <c r="C40" s="29"/>
      <c r="D40" s="29"/>
      <c r="E40" s="29"/>
      <c r="F40" s="29"/>
      <c r="G40" s="29"/>
      <c r="H40" s="29"/>
      <c r="I40" s="29"/>
      <c r="J40" s="29"/>
      <c r="K40" s="3"/>
      <c r="L40" s="1"/>
      <c r="M40" s="1"/>
      <c r="N40" s="1"/>
      <c r="O40" s="1"/>
      <c r="P40" s="1"/>
    </row>
    <row r="41" spans="1:16" ht="6" customHeight="1" x14ac:dyDescent="0.2">
      <c r="A41" s="2"/>
      <c r="B41" s="29"/>
      <c r="C41" s="29"/>
      <c r="D41" s="29"/>
      <c r="E41" s="29"/>
      <c r="F41" s="29"/>
      <c r="G41" s="29"/>
      <c r="H41" s="29"/>
      <c r="I41" s="29"/>
      <c r="J41" s="29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17</v>
      </c>
      <c r="C42" s="16">
        <v>27</v>
      </c>
      <c r="D42" s="17">
        <v>-35.700000000000003</v>
      </c>
      <c r="E42" s="20">
        <v>31.03448275862069</v>
      </c>
      <c r="F42" s="30">
        <f>C43/(C43+C44)*100</f>
        <v>2.5641025641025639</v>
      </c>
      <c r="G42" s="18">
        <v>136</v>
      </c>
      <c r="H42" s="21">
        <v>-23.2</v>
      </c>
      <c r="I42" s="17">
        <v>47.058823529411761</v>
      </c>
      <c r="J42" s="30">
        <f>G43/(G43+G44)*100</f>
        <v>5.5335968379446641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10</v>
      </c>
      <c r="C43" s="16">
        <v>1</v>
      </c>
      <c r="D43" s="20">
        <v>-50</v>
      </c>
      <c r="E43" s="17">
        <v>16.666666666666664</v>
      </c>
      <c r="F43" s="30"/>
      <c r="G43" s="18">
        <v>14</v>
      </c>
      <c r="H43" s="21">
        <v>-46.2</v>
      </c>
      <c r="I43" s="17">
        <v>53.846153846153847</v>
      </c>
      <c r="J43" s="30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11</v>
      </c>
      <c r="C44" s="16">
        <v>38</v>
      </c>
      <c r="D44" s="17">
        <v>-50.6</v>
      </c>
      <c r="E44" s="17">
        <v>36.893203883495147</v>
      </c>
      <c r="F44" s="30"/>
      <c r="G44" s="18">
        <v>239</v>
      </c>
      <c r="H44" s="21">
        <v>-20.3</v>
      </c>
      <c r="I44" s="20">
        <v>59.012345679012348</v>
      </c>
      <c r="J44" s="30"/>
      <c r="K44" s="3"/>
      <c r="L44" s="1"/>
      <c r="M44" s="1"/>
      <c r="N44" s="1"/>
      <c r="O44" s="1"/>
      <c r="P44" s="1"/>
    </row>
    <row r="45" spans="1:16" ht="6" customHeight="1" x14ac:dyDescent="0.2">
      <c r="A45" s="2"/>
      <c r="B45" s="28" t="s">
        <v>22</v>
      </c>
      <c r="C45" s="29"/>
      <c r="D45" s="29"/>
      <c r="E45" s="29"/>
      <c r="F45" s="29"/>
      <c r="G45" s="29"/>
      <c r="H45" s="29"/>
      <c r="I45" s="29"/>
      <c r="J45" s="29"/>
      <c r="K45" s="3"/>
      <c r="L45" s="1"/>
      <c r="M45" s="1"/>
      <c r="N45" s="1"/>
      <c r="O45" s="1"/>
      <c r="P45" s="1"/>
    </row>
    <row r="46" spans="1:16" ht="6" customHeight="1" x14ac:dyDescent="0.2">
      <c r="A46" s="2"/>
      <c r="B46" s="29"/>
      <c r="C46" s="29"/>
      <c r="D46" s="29"/>
      <c r="E46" s="29"/>
      <c r="F46" s="29"/>
      <c r="G46" s="29"/>
      <c r="H46" s="29"/>
      <c r="I46" s="29"/>
      <c r="J46" s="29"/>
      <c r="K46" s="3"/>
      <c r="L46" s="1"/>
      <c r="M46" s="1"/>
      <c r="N46" s="1"/>
      <c r="O46" s="1"/>
      <c r="P46" s="1"/>
    </row>
    <row r="47" spans="1:16" ht="6" customHeight="1" x14ac:dyDescent="0.2">
      <c r="A47" s="2"/>
      <c r="B47" s="29"/>
      <c r="C47" s="29"/>
      <c r="D47" s="29"/>
      <c r="E47" s="29"/>
      <c r="F47" s="29"/>
      <c r="G47" s="29"/>
      <c r="H47" s="29"/>
      <c r="I47" s="29"/>
      <c r="J47" s="29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17</v>
      </c>
      <c r="C48" s="16">
        <v>6</v>
      </c>
      <c r="D48" s="17">
        <v>-53.8</v>
      </c>
      <c r="E48" s="17">
        <v>6.8965517241379306</v>
      </c>
      <c r="F48" s="30">
        <f>C49/(C49+C50)*100</f>
        <v>9.0909090909090917</v>
      </c>
      <c r="G48" s="18">
        <v>16</v>
      </c>
      <c r="H48" s="21">
        <v>-52.9</v>
      </c>
      <c r="I48" s="17">
        <v>5.5363321799307963</v>
      </c>
      <c r="J48" s="30">
        <f>G49/(G49+G50)*100</f>
        <v>4.1666666666666661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10</v>
      </c>
      <c r="C49" s="16">
        <v>1</v>
      </c>
      <c r="D49" s="20"/>
      <c r="E49" s="17">
        <v>16.666666666666664</v>
      </c>
      <c r="F49" s="30"/>
      <c r="G49" s="18">
        <v>1</v>
      </c>
      <c r="H49" s="19">
        <v>0</v>
      </c>
      <c r="I49" s="17">
        <v>3.8461538461538463</v>
      </c>
      <c r="J49" s="30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11</v>
      </c>
      <c r="C50" s="16">
        <v>10</v>
      </c>
      <c r="D50" s="20">
        <v>-50</v>
      </c>
      <c r="E50" s="17">
        <v>9.7087378640776691</v>
      </c>
      <c r="F50" s="30"/>
      <c r="G50" s="18">
        <v>23</v>
      </c>
      <c r="H50" s="21">
        <v>-54.9</v>
      </c>
      <c r="I50" s="17">
        <v>5.6790123456790127</v>
      </c>
      <c r="J50" s="30"/>
      <c r="K50" s="3"/>
      <c r="L50" s="1"/>
      <c r="M50" s="1"/>
      <c r="N50" s="1"/>
      <c r="O50" s="1"/>
      <c r="P50" s="1"/>
    </row>
    <row r="51" spans="1:16" ht="6" customHeight="1" x14ac:dyDescent="0.2">
      <c r="A51" s="2"/>
      <c r="B51" s="28" t="s">
        <v>23</v>
      </c>
      <c r="C51" s="29"/>
      <c r="D51" s="29"/>
      <c r="E51" s="29"/>
      <c r="F51" s="29"/>
      <c r="G51" s="29"/>
      <c r="H51" s="29"/>
      <c r="I51" s="29"/>
      <c r="J51" s="29"/>
      <c r="K51" s="3"/>
      <c r="L51" s="1"/>
      <c r="M51" s="1"/>
      <c r="N51" s="1"/>
      <c r="O51" s="1"/>
      <c r="P51" s="1"/>
    </row>
    <row r="52" spans="1:16" ht="6" customHeight="1" x14ac:dyDescent="0.2">
      <c r="A52" s="2"/>
      <c r="B52" s="29"/>
      <c r="C52" s="29"/>
      <c r="D52" s="29"/>
      <c r="E52" s="29"/>
      <c r="F52" s="29"/>
      <c r="G52" s="29"/>
      <c r="H52" s="29"/>
      <c r="I52" s="29"/>
      <c r="J52" s="29"/>
      <c r="K52" s="3"/>
      <c r="L52" s="1"/>
      <c r="M52" s="1"/>
      <c r="N52" s="1"/>
      <c r="O52" s="1"/>
      <c r="P52" s="1"/>
    </row>
    <row r="53" spans="1:16" ht="6" customHeight="1" x14ac:dyDescent="0.2">
      <c r="A53" s="2"/>
      <c r="B53" s="29"/>
      <c r="C53" s="29"/>
      <c r="D53" s="29"/>
      <c r="E53" s="29"/>
      <c r="F53" s="29"/>
      <c r="G53" s="29"/>
      <c r="H53" s="29"/>
      <c r="I53" s="29"/>
      <c r="J53" s="29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17</v>
      </c>
      <c r="C54" s="16">
        <v>30</v>
      </c>
      <c r="D54" s="17">
        <v>-31.8</v>
      </c>
      <c r="E54" s="17">
        <v>34.482758620689658</v>
      </c>
      <c r="F54" s="30">
        <f>C55/(C55+C56)*100</f>
        <v>13.333333333333334</v>
      </c>
      <c r="G54" s="18">
        <v>79</v>
      </c>
      <c r="H54" s="21">
        <v>-34.200000000000003</v>
      </c>
      <c r="I54" s="17">
        <v>27.335640138408309</v>
      </c>
      <c r="J54" s="30">
        <f>G55/(G55+G56)*100</f>
        <v>10.975609756097562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10</v>
      </c>
      <c r="C55" s="16">
        <v>4</v>
      </c>
      <c r="D55" s="17">
        <v>-42.9</v>
      </c>
      <c r="E55" s="17">
        <v>66.666666666666657</v>
      </c>
      <c r="F55" s="30"/>
      <c r="G55" s="18">
        <v>9</v>
      </c>
      <c r="H55" s="21">
        <v>-59.1</v>
      </c>
      <c r="I55" s="17">
        <v>34.615384615384613</v>
      </c>
      <c r="J55" s="30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11</v>
      </c>
      <c r="C56" s="16">
        <v>26</v>
      </c>
      <c r="D56" s="17">
        <v>-29.7</v>
      </c>
      <c r="E56" s="17">
        <v>25.242718446601941</v>
      </c>
      <c r="F56" s="30"/>
      <c r="G56" s="18">
        <v>73</v>
      </c>
      <c r="H56" s="21">
        <v>-32.4</v>
      </c>
      <c r="I56" s="20">
        <v>18.02469135802469</v>
      </c>
      <c r="J56" s="30"/>
      <c r="K56" s="3"/>
      <c r="L56" s="1"/>
      <c r="M56" s="1"/>
      <c r="N56" s="1"/>
      <c r="O56" s="1"/>
      <c r="P56" s="1"/>
    </row>
    <row r="57" spans="1:16" ht="6" customHeight="1" x14ac:dyDescent="0.2">
      <c r="A57" s="2"/>
      <c r="B57" s="28" t="s">
        <v>24</v>
      </c>
      <c r="C57" s="29"/>
      <c r="D57" s="29"/>
      <c r="E57" s="29"/>
      <c r="F57" s="29"/>
      <c r="G57" s="29"/>
      <c r="H57" s="29"/>
      <c r="I57" s="29"/>
      <c r="J57" s="29"/>
      <c r="K57" s="3"/>
      <c r="L57" s="1"/>
      <c r="M57" s="1"/>
      <c r="N57" s="1"/>
      <c r="O57" s="1"/>
      <c r="P57" s="1"/>
    </row>
    <row r="58" spans="1:16" ht="6" customHeight="1" x14ac:dyDescent="0.2">
      <c r="A58" s="2"/>
      <c r="B58" s="29"/>
      <c r="C58" s="29"/>
      <c r="D58" s="29"/>
      <c r="E58" s="29"/>
      <c r="F58" s="29"/>
      <c r="G58" s="29"/>
      <c r="H58" s="29"/>
      <c r="I58" s="29"/>
      <c r="J58" s="29"/>
      <c r="K58" s="3"/>
      <c r="L58" s="1"/>
      <c r="M58" s="1"/>
      <c r="N58" s="1"/>
      <c r="O58" s="1"/>
      <c r="P58" s="1"/>
    </row>
    <row r="59" spans="1:16" ht="6" customHeight="1" x14ac:dyDescent="0.2">
      <c r="A59" s="2"/>
      <c r="B59" s="29"/>
      <c r="C59" s="29"/>
      <c r="D59" s="29"/>
      <c r="E59" s="29"/>
      <c r="F59" s="29"/>
      <c r="G59" s="29"/>
      <c r="H59" s="29"/>
      <c r="I59" s="29"/>
      <c r="J59" s="29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17</v>
      </c>
      <c r="C60" s="16">
        <v>11</v>
      </c>
      <c r="D60" s="17">
        <v>-42.1</v>
      </c>
      <c r="E60" s="17">
        <v>12.643678160919542</v>
      </c>
      <c r="F60" s="31">
        <f>C61/(C61+C62)*100</f>
        <v>0</v>
      </c>
      <c r="G60" s="18">
        <v>29</v>
      </c>
      <c r="H60" s="21">
        <v>-35.6</v>
      </c>
      <c r="I60" s="20">
        <v>10.034602076124568</v>
      </c>
      <c r="J60" s="31">
        <f>G61/(G61+G62)*100</f>
        <v>0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10</v>
      </c>
      <c r="C61" s="16">
        <v>0</v>
      </c>
      <c r="D61" s="20"/>
      <c r="E61" s="20"/>
      <c r="F61" s="30"/>
      <c r="G61" s="18">
        <v>0</v>
      </c>
      <c r="H61" s="19">
        <v>-100</v>
      </c>
      <c r="I61" s="17"/>
      <c r="J61" s="30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11</v>
      </c>
      <c r="C62" s="16">
        <v>14</v>
      </c>
      <c r="D62" s="17">
        <v>-46.2</v>
      </c>
      <c r="E62" s="17">
        <v>13.592233009708737</v>
      </c>
      <c r="F62" s="30"/>
      <c r="G62" s="18">
        <v>36</v>
      </c>
      <c r="H62" s="21">
        <v>-36.799999999999997</v>
      </c>
      <c r="I62" s="17">
        <v>8.8888888888888893</v>
      </c>
      <c r="J62" s="30"/>
      <c r="K62" s="3"/>
      <c r="L62" s="1"/>
      <c r="M62" s="1"/>
      <c r="N62" s="1"/>
      <c r="O62" s="1"/>
      <c r="P62" s="1"/>
    </row>
    <row r="63" spans="1:16" ht="6" customHeight="1" x14ac:dyDescent="0.2">
      <c r="A63" s="2"/>
      <c r="B63" s="28" t="s">
        <v>25</v>
      </c>
      <c r="C63" s="29"/>
      <c r="D63" s="29"/>
      <c r="E63" s="29"/>
      <c r="F63" s="29"/>
      <c r="G63" s="29"/>
      <c r="H63" s="29"/>
      <c r="I63" s="29"/>
      <c r="J63" s="29"/>
      <c r="K63" s="3"/>
      <c r="L63" s="1"/>
      <c r="M63" s="1"/>
      <c r="N63" s="1"/>
      <c r="O63" s="1"/>
      <c r="P63" s="1"/>
    </row>
    <row r="64" spans="1:16" ht="6" customHeight="1" x14ac:dyDescent="0.2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3"/>
      <c r="L64" s="1"/>
      <c r="M64" s="1"/>
      <c r="N64" s="1"/>
      <c r="O64" s="1"/>
      <c r="P64" s="1"/>
    </row>
    <row r="65" spans="1:16" ht="6" customHeight="1" x14ac:dyDescent="0.2">
      <c r="A65" s="2"/>
      <c r="B65" s="29"/>
      <c r="C65" s="29"/>
      <c r="D65" s="29"/>
      <c r="E65" s="29"/>
      <c r="F65" s="29"/>
      <c r="G65" s="29"/>
      <c r="H65" s="29"/>
      <c r="I65" s="29"/>
      <c r="J65" s="29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17</v>
      </c>
      <c r="C66" s="16">
        <v>6</v>
      </c>
      <c r="D66" s="20"/>
      <c r="E66" s="17">
        <v>6.8965517241379306</v>
      </c>
      <c r="F66" s="31">
        <f>C67/(C67+C68)*100</f>
        <v>0</v>
      </c>
      <c r="G66" s="24">
        <v>15</v>
      </c>
      <c r="H66" s="26">
        <v>15.4</v>
      </c>
      <c r="I66" s="17">
        <v>5.1903114186851207</v>
      </c>
      <c r="J66" s="30">
        <f>G67/(G67+G68)*100</f>
        <v>5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10</v>
      </c>
      <c r="C67" s="16">
        <v>0</v>
      </c>
      <c r="D67" s="20"/>
      <c r="E67" s="17"/>
      <c r="F67" s="30"/>
      <c r="G67" s="18">
        <v>1</v>
      </c>
      <c r="H67" s="19">
        <v>-50</v>
      </c>
      <c r="I67" s="17">
        <v>3.8461538461538463</v>
      </c>
      <c r="J67" s="30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11</v>
      </c>
      <c r="C68" s="16">
        <v>8</v>
      </c>
      <c r="D68" s="20"/>
      <c r="E68" s="17">
        <v>7.7669902912621351</v>
      </c>
      <c r="F68" s="30"/>
      <c r="G68" s="24">
        <v>19</v>
      </c>
      <c r="H68" s="26">
        <v>35.700000000000003</v>
      </c>
      <c r="I68" s="17">
        <v>4.6913580246913584</v>
      </c>
      <c r="J68" s="30"/>
      <c r="K68" s="3"/>
      <c r="L68" s="1"/>
      <c r="M68" s="1"/>
      <c r="N68" s="1"/>
      <c r="O68" s="1"/>
      <c r="P68" s="1"/>
    </row>
    <row r="69" spans="1:16" ht="6" customHeight="1" x14ac:dyDescent="0.2">
      <c r="A69" s="2"/>
      <c r="B69" s="28" t="s">
        <v>26</v>
      </c>
      <c r="C69" s="29"/>
      <c r="D69" s="29"/>
      <c r="E69" s="29"/>
      <c r="F69" s="29"/>
      <c r="G69" s="29"/>
      <c r="H69" s="29"/>
      <c r="I69" s="29"/>
      <c r="J69" s="29"/>
      <c r="K69" s="3"/>
      <c r="L69" s="1"/>
      <c r="M69" s="1"/>
      <c r="N69" s="1"/>
      <c r="O69" s="1"/>
      <c r="P69" s="1"/>
    </row>
    <row r="70" spans="1:16" ht="6" customHeight="1" x14ac:dyDescent="0.2">
      <c r="A70" s="2"/>
      <c r="B70" s="29"/>
      <c r="C70" s="29"/>
      <c r="D70" s="29"/>
      <c r="E70" s="29"/>
      <c r="F70" s="29"/>
      <c r="G70" s="29"/>
      <c r="H70" s="29"/>
      <c r="I70" s="29"/>
      <c r="J70" s="29"/>
      <c r="K70" s="3"/>
      <c r="L70" s="1"/>
      <c r="M70" s="1"/>
      <c r="N70" s="1"/>
      <c r="O70" s="1"/>
      <c r="P70" s="1"/>
    </row>
    <row r="71" spans="1:16" ht="6" customHeight="1" x14ac:dyDescent="0.2">
      <c r="A71" s="2"/>
      <c r="B71" s="29"/>
      <c r="C71" s="29"/>
      <c r="D71" s="29"/>
      <c r="E71" s="29"/>
      <c r="F71" s="29"/>
      <c r="G71" s="29"/>
      <c r="H71" s="29"/>
      <c r="I71" s="29"/>
      <c r="J71" s="29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17</v>
      </c>
      <c r="C72" s="22">
        <v>7</v>
      </c>
      <c r="D72" s="23">
        <v>75</v>
      </c>
      <c r="E72" s="20">
        <v>8.0459770114942533</v>
      </c>
      <c r="F72" s="31">
        <f>C73/(C73+C74)*100</f>
        <v>0</v>
      </c>
      <c r="G72" s="24">
        <v>14</v>
      </c>
      <c r="H72" s="25">
        <v>40</v>
      </c>
      <c r="I72" s="17">
        <v>4.844290657439446</v>
      </c>
      <c r="J72" s="30">
        <f>G73/(G73+G74)*100</f>
        <v>6.25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10</v>
      </c>
      <c r="C73" s="16">
        <v>0</v>
      </c>
      <c r="D73" s="20"/>
      <c r="E73" s="17"/>
      <c r="F73" s="30"/>
      <c r="G73" s="18">
        <v>1</v>
      </c>
      <c r="H73" s="19"/>
      <c r="I73" s="17">
        <v>3.8461538461538463</v>
      </c>
      <c r="J73" s="30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11</v>
      </c>
      <c r="C74" s="22">
        <v>7</v>
      </c>
      <c r="D74" s="23">
        <v>40</v>
      </c>
      <c r="E74" s="17">
        <v>6.7961165048543686</v>
      </c>
      <c r="F74" s="30"/>
      <c r="G74" s="24">
        <v>15</v>
      </c>
      <c r="H74" s="26">
        <v>36.4</v>
      </c>
      <c r="I74" s="17">
        <v>3.7037037037037033</v>
      </c>
      <c r="J74" s="30"/>
      <c r="K74" s="3"/>
      <c r="L74" s="1"/>
      <c r="M74" s="1"/>
      <c r="N74" s="1"/>
      <c r="O74" s="1"/>
      <c r="P74" s="1"/>
    </row>
    <row r="75" spans="1:16" ht="6" customHeight="1" x14ac:dyDescent="0.2">
      <c r="A75" s="2"/>
      <c r="B75" s="28" t="s">
        <v>27</v>
      </c>
      <c r="C75" s="29"/>
      <c r="D75" s="29"/>
      <c r="E75" s="29"/>
      <c r="F75" s="29"/>
      <c r="G75" s="29"/>
      <c r="H75" s="29"/>
      <c r="I75" s="29"/>
      <c r="J75" s="29"/>
      <c r="K75" s="3"/>
      <c r="L75" s="1"/>
      <c r="M75" s="1"/>
      <c r="N75" s="1"/>
      <c r="O75" s="1"/>
      <c r="P75" s="1"/>
    </row>
    <row r="76" spans="1:16" ht="6" customHeight="1" x14ac:dyDescent="0.2">
      <c r="A76" s="2"/>
      <c r="B76" s="29"/>
      <c r="C76" s="29"/>
      <c r="D76" s="29"/>
      <c r="E76" s="29"/>
      <c r="F76" s="29"/>
      <c r="G76" s="29"/>
      <c r="H76" s="29"/>
      <c r="I76" s="29"/>
      <c r="J76" s="29"/>
      <c r="K76" s="3"/>
      <c r="L76" s="1"/>
      <c r="M76" s="1"/>
      <c r="N76" s="1"/>
      <c r="O76" s="1"/>
      <c r="P76" s="1"/>
    </row>
    <row r="77" spans="1:16" ht="6" customHeight="1" x14ac:dyDescent="0.2">
      <c r="A77" s="2"/>
      <c r="B77" s="29"/>
      <c r="C77" s="29"/>
      <c r="D77" s="29"/>
      <c r="E77" s="29"/>
      <c r="F77" s="29"/>
      <c r="G77" s="29"/>
      <c r="H77" s="29"/>
      <c r="I77" s="29"/>
      <c r="J77" s="29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17</v>
      </c>
      <c r="C78" s="16">
        <v>27</v>
      </c>
      <c r="D78" s="17">
        <v>-49.1</v>
      </c>
      <c r="E78" s="20">
        <v>31.03448275862069</v>
      </c>
      <c r="F78" s="30">
        <f>C79/(C79+C80)*100</f>
        <v>6.25</v>
      </c>
      <c r="G78" s="18">
        <v>117</v>
      </c>
      <c r="H78" s="21">
        <v>-42.1</v>
      </c>
      <c r="I78" s="17">
        <v>40.484429065743946</v>
      </c>
      <c r="J78" s="30">
        <f>G79/(G79+G80)*100</f>
        <v>9.4444444444444446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10</v>
      </c>
      <c r="C79" s="16">
        <v>2</v>
      </c>
      <c r="D79" s="17">
        <v>-71.400000000000006</v>
      </c>
      <c r="E79" s="17">
        <v>33.333333333333329</v>
      </c>
      <c r="F79" s="30"/>
      <c r="G79" s="18">
        <v>17</v>
      </c>
      <c r="H79" s="21">
        <v>-60.5</v>
      </c>
      <c r="I79" s="17">
        <v>65.384615384615387</v>
      </c>
      <c r="J79" s="30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11</v>
      </c>
      <c r="C80" s="16">
        <v>30</v>
      </c>
      <c r="D80" s="17">
        <v>-46.4</v>
      </c>
      <c r="E80" s="17">
        <v>29.126213592233007</v>
      </c>
      <c r="F80" s="30"/>
      <c r="G80" s="18">
        <v>163</v>
      </c>
      <c r="H80" s="21">
        <v>-36.1</v>
      </c>
      <c r="I80" s="17">
        <v>40.246913580246911</v>
      </c>
      <c r="J80" s="30"/>
      <c r="K80" s="3"/>
      <c r="L80" s="1"/>
      <c r="M80" s="1"/>
      <c r="N80" s="1"/>
      <c r="O80" s="1"/>
      <c r="P80" s="1"/>
    </row>
    <row r="81" spans="1:16" ht="6" customHeight="1" x14ac:dyDescent="0.2">
      <c r="A81" s="2"/>
      <c r="B81" s="28" t="s">
        <v>28</v>
      </c>
      <c r="C81" s="29"/>
      <c r="D81" s="29"/>
      <c r="E81" s="29"/>
      <c r="F81" s="29"/>
      <c r="G81" s="29"/>
      <c r="H81" s="29"/>
      <c r="I81" s="29"/>
      <c r="J81" s="29"/>
      <c r="K81" s="3"/>
      <c r="L81" s="1"/>
      <c r="M81" s="1"/>
      <c r="N81" s="1"/>
      <c r="O81" s="1"/>
      <c r="P81" s="1"/>
    </row>
    <row r="82" spans="1:16" ht="6" customHeight="1" x14ac:dyDescent="0.2">
      <c r="A82" s="2"/>
      <c r="B82" s="29"/>
      <c r="C82" s="29"/>
      <c r="D82" s="29"/>
      <c r="E82" s="29"/>
      <c r="F82" s="29"/>
      <c r="G82" s="29"/>
      <c r="H82" s="29"/>
      <c r="I82" s="29"/>
      <c r="J82" s="29"/>
      <c r="K82" s="3"/>
      <c r="L82" s="1"/>
      <c r="M82" s="1"/>
      <c r="N82" s="1"/>
      <c r="O82" s="1"/>
      <c r="P82" s="1"/>
    </row>
    <row r="83" spans="1:16" ht="6" customHeight="1" x14ac:dyDescent="0.2">
      <c r="A83" s="2"/>
      <c r="B83" s="29"/>
      <c r="C83" s="29"/>
      <c r="D83" s="29"/>
      <c r="E83" s="29"/>
      <c r="F83" s="29"/>
      <c r="G83" s="29"/>
      <c r="H83" s="29"/>
      <c r="I83" s="29"/>
      <c r="J83" s="29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17</v>
      </c>
      <c r="C84" s="16">
        <v>60</v>
      </c>
      <c r="D84" s="20">
        <v>-13</v>
      </c>
      <c r="E84" s="20">
        <v>68.965517241379317</v>
      </c>
      <c r="F84" s="30">
        <f>C85/(C85+C86)*100</f>
        <v>5.1948051948051948</v>
      </c>
      <c r="G84" s="18">
        <v>172</v>
      </c>
      <c r="H84" s="21">
        <v>-12.7</v>
      </c>
      <c r="I84" s="17">
        <v>59.515570934256054</v>
      </c>
      <c r="J84" s="30">
        <f>G85/(G85+G86)*100</f>
        <v>3.5856573705179287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10</v>
      </c>
      <c r="C85" s="22">
        <v>4</v>
      </c>
      <c r="D85" s="23">
        <v>100</v>
      </c>
      <c r="E85" s="17">
        <v>66.666666666666657</v>
      </c>
      <c r="F85" s="30"/>
      <c r="G85" s="18">
        <v>9</v>
      </c>
      <c r="H85" s="21">
        <v>-47.1</v>
      </c>
      <c r="I85" s="17">
        <v>34.615384615384613</v>
      </c>
      <c r="J85" s="30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11</v>
      </c>
      <c r="C86" s="16">
        <v>73</v>
      </c>
      <c r="D86" s="20">
        <v>-33</v>
      </c>
      <c r="E86" s="17">
        <v>70.873786407766985</v>
      </c>
      <c r="F86" s="30"/>
      <c r="G86" s="18">
        <v>242</v>
      </c>
      <c r="H86" s="21">
        <v>-15.4</v>
      </c>
      <c r="I86" s="17">
        <v>59.753086419753089</v>
      </c>
      <c r="J86" s="30"/>
      <c r="K86" s="3"/>
      <c r="L86" s="1"/>
      <c r="M86" s="1"/>
      <c r="N86" s="1"/>
      <c r="O86" s="1"/>
      <c r="P86" s="1"/>
    </row>
    <row r="87" spans="1:16" ht="6" customHeight="1" x14ac:dyDescent="0.2">
      <c r="A87" s="2"/>
      <c r="B87" s="28" t="s">
        <v>29</v>
      </c>
      <c r="C87" s="29"/>
      <c r="D87" s="29"/>
      <c r="E87" s="29"/>
      <c r="F87" s="29"/>
      <c r="G87" s="29"/>
      <c r="H87" s="29"/>
      <c r="I87" s="29"/>
      <c r="J87" s="29"/>
      <c r="K87" s="3"/>
      <c r="L87" s="1"/>
      <c r="M87" s="1"/>
      <c r="N87" s="1"/>
      <c r="O87" s="1"/>
      <c r="P87" s="1"/>
    </row>
    <row r="88" spans="1:16" ht="6" customHeight="1" x14ac:dyDescent="0.2">
      <c r="A88" s="2"/>
      <c r="B88" s="29"/>
      <c r="C88" s="29"/>
      <c r="D88" s="29"/>
      <c r="E88" s="29"/>
      <c r="F88" s="29"/>
      <c r="G88" s="29"/>
      <c r="H88" s="29"/>
      <c r="I88" s="29"/>
      <c r="J88" s="29"/>
      <c r="K88" s="3"/>
      <c r="L88" s="1"/>
      <c r="M88" s="1"/>
      <c r="N88" s="1"/>
      <c r="O88" s="1"/>
      <c r="P88" s="1"/>
    </row>
    <row r="89" spans="1:16" ht="6" customHeight="1" x14ac:dyDescent="0.2">
      <c r="A89" s="2"/>
      <c r="B89" s="29"/>
      <c r="C89" s="29"/>
      <c r="D89" s="29"/>
      <c r="E89" s="29"/>
      <c r="F89" s="29"/>
      <c r="G89" s="29"/>
      <c r="H89" s="29"/>
      <c r="I89" s="29"/>
      <c r="J89" s="29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17</v>
      </c>
      <c r="C90" s="16">
        <v>47</v>
      </c>
      <c r="D90" s="17">
        <v>-36.5</v>
      </c>
      <c r="E90" s="20">
        <v>54.022988505747129</v>
      </c>
      <c r="F90" s="30">
        <f>C91/(C91+C92)*100</f>
        <v>4.7619047619047619</v>
      </c>
      <c r="G90" s="18">
        <v>124</v>
      </c>
      <c r="H90" s="21">
        <v>-26.6</v>
      </c>
      <c r="I90" s="17">
        <v>42.906574394463668</v>
      </c>
      <c r="J90" s="30">
        <f>G91/(G91+G92)*100</f>
        <v>5.6994818652849739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10</v>
      </c>
      <c r="C91" s="16">
        <v>3</v>
      </c>
      <c r="D91" s="20">
        <v>-40</v>
      </c>
      <c r="E91" s="20">
        <v>50</v>
      </c>
      <c r="F91" s="30"/>
      <c r="G91" s="18">
        <v>11</v>
      </c>
      <c r="H91" s="19">
        <v>-50</v>
      </c>
      <c r="I91" s="17">
        <v>42.307692307692307</v>
      </c>
      <c r="J91" s="30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11</v>
      </c>
      <c r="C92" s="16">
        <v>60</v>
      </c>
      <c r="D92" s="17">
        <v>-41.2</v>
      </c>
      <c r="E92" s="17">
        <v>58.252427184466015</v>
      </c>
      <c r="F92" s="30"/>
      <c r="G92" s="18">
        <v>182</v>
      </c>
      <c r="H92" s="21">
        <v>-21.9</v>
      </c>
      <c r="I92" s="17">
        <v>44.938271604938272</v>
      </c>
      <c r="J92" s="30"/>
      <c r="K92" s="3"/>
      <c r="L92" s="1"/>
      <c r="M92" s="1"/>
      <c r="N92" s="1"/>
      <c r="O92" s="1"/>
      <c r="P92" s="1"/>
    </row>
    <row r="93" spans="1:16" ht="3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3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">
      <c r="A97" s="1"/>
      <c r="B97" s="27" t="s">
        <v>30</v>
      </c>
      <c r="C97" s="27"/>
      <c r="D97" s="27"/>
      <c r="E97" s="27"/>
      <c r="F97" s="27"/>
      <c r="G97" s="27"/>
      <c r="H97" s="27"/>
      <c r="I97" s="1"/>
      <c r="J97" s="1"/>
      <c r="K97" s="1"/>
      <c r="L97" s="1"/>
      <c r="M97" s="1"/>
      <c r="N97" s="1"/>
      <c r="O97" s="1"/>
      <c r="P97" s="1"/>
    </row>
  </sheetData>
  <mergeCells count="73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7:D7"/>
    <mergeCell ref="E7:F7"/>
    <mergeCell ref="G7:H7"/>
    <mergeCell ref="I7:J7"/>
    <mergeCell ref="C6:D6"/>
    <mergeCell ref="E6:F6"/>
    <mergeCell ref="G6:H6"/>
    <mergeCell ref="I6:J6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F36:F38"/>
    <mergeCell ref="J36:J38"/>
    <mergeCell ref="B27:J29"/>
    <mergeCell ref="F30:F32"/>
    <mergeCell ref="J30:J32"/>
    <mergeCell ref="B33:J35"/>
    <mergeCell ref="C11:F11"/>
    <mergeCell ref="G11:J11"/>
    <mergeCell ref="B51:J53"/>
    <mergeCell ref="F54:F56"/>
    <mergeCell ref="M12:AF12"/>
    <mergeCell ref="B15:J17"/>
    <mergeCell ref="F18:F20"/>
    <mergeCell ref="J18:J20"/>
    <mergeCell ref="B21:J23"/>
    <mergeCell ref="F24:F26"/>
    <mergeCell ref="J24:J26"/>
    <mergeCell ref="B39:J41"/>
    <mergeCell ref="F42:F44"/>
    <mergeCell ref="J42:J44"/>
    <mergeCell ref="B45:J47"/>
    <mergeCell ref="F48:F50"/>
    <mergeCell ref="J48:J50"/>
    <mergeCell ref="J54:J56"/>
    <mergeCell ref="B57:J59"/>
    <mergeCell ref="F84:F86"/>
    <mergeCell ref="J84:J86"/>
    <mergeCell ref="B63:J65"/>
    <mergeCell ref="F66:F68"/>
    <mergeCell ref="J66:J68"/>
    <mergeCell ref="B69:J71"/>
    <mergeCell ref="F72:F74"/>
    <mergeCell ref="J72:J74"/>
    <mergeCell ref="F60:F62"/>
    <mergeCell ref="J60:J62"/>
    <mergeCell ref="B97:H97"/>
    <mergeCell ref="B75:J77"/>
    <mergeCell ref="F78:F80"/>
    <mergeCell ref="J78:J80"/>
    <mergeCell ref="B81:J83"/>
    <mergeCell ref="B87:J89"/>
    <mergeCell ref="F90:F92"/>
    <mergeCell ref="J90:J92"/>
  </mergeCells>
  <phoneticPr fontId="0" type="noConversion"/>
  <pageMargins left="0.73" right="0.2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cp:lastPrinted>2017-04-10T13:04:28Z</cp:lastPrinted>
  <dcterms:created xsi:type="dcterms:W3CDTF">2017-04-04T11:03:45Z</dcterms:created>
  <dcterms:modified xsi:type="dcterms:W3CDTF">2018-02-27T07:04:02Z</dcterms:modified>
</cp:coreProperties>
</file>