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 l="1"/>
  <c r="I10" i="1"/>
  <c r="F18" i="1"/>
  <c r="J18" i="1"/>
  <c r="F24" i="1"/>
  <c r="J24" i="1"/>
  <c r="F30" i="1"/>
  <c r="J30" i="1"/>
  <c r="F36" i="1"/>
  <c r="J36" i="1"/>
  <c r="F42" i="1"/>
  <c r="J42" i="1"/>
  <c r="F48" i="1"/>
  <c r="J48" i="1"/>
  <c r="F54" i="1"/>
  <c r="J54" i="1"/>
  <c r="F60" i="1"/>
  <c r="J60" i="1"/>
  <c r="F66" i="1"/>
  <c r="J66" i="1"/>
  <c r="F72" i="1"/>
  <c r="J72" i="1"/>
  <c r="F78" i="1"/>
  <c r="J78" i="1"/>
  <c r="F84" i="1"/>
  <c r="J84" i="1"/>
  <c r="F90" i="1"/>
  <c r="J90" i="1"/>
</calcChain>
</file>

<file path=xl/sharedStrings.xml><?xml version="1.0" encoding="utf-8"?>
<sst xmlns="http://schemas.openxmlformats.org/spreadsheetml/2006/main" count="79" uniqueCount="30">
  <si>
    <t>Аварийность за январь-август 2016 года</t>
  </si>
  <si>
    <t>Территория: Калужская область</t>
  </si>
  <si>
    <t>ОБЩИЕ СВЕДЕНИЯ</t>
  </si>
  <si>
    <t>август 2016 года</t>
  </si>
  <si>
    <t>январь-август 2016 года</t>
  </si>
  <si>
    <t>абс.знач.</t>
  </si>
  <si>
    <t>± % к АППГ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</si>
  <si>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</si>
  <si>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</si>
  <si>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</si>
  <si>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</si>
  <si>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</si>
  <si>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</si>
  <si>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</si>
  <si>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</si>
  <si>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</si>
  <si>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</si>
  <si>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</si>
  <si>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</si>
  <si>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</si>
  <si>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</si>
  <si>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</si>
  <si>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</si>
  <si>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</si>
  <si>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</si>
  <si>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</si>
  <si>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</si>
  <si>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Дата фиксации среза 03.09.2016</t>
  </si>
  <si>
    <t>ДТП ВСЕГО</t>
  </si>
  <si>
    <t xml:space="preserve">ДТП С ПОСТРАДАВШИМИ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</si>
</sst>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204"/>
    </font>
    <font>
      <sz val="8"/>
      <color indexed="8"/>
      <name val="Arial"/>
      <charset val="204"/>
    </font>
    <font>
      <b/>
      <sz val="12"/>
      <color indexed="8"/>
      <name val="Arial"/>
      <charset val="204"/>
    </font>
    <font>
      <b/>
      <sz val="9"/>
      <color indexed="8"/>
      <name val="Arial"/>
      <charset val="204"/>
    </font>
    <font>
      <sz val="9"/>
      <color indexed="8"/>
      <name val="Arial"/>
      <charset val="204"/>
    </font>
    <font>
      <b/>
      <sz val="14"/>
      <color indexed="8"/>
      <name val="Arial"/>
      <charset val="204"/>
    </font>
    <font>
      <b/>
      <sz val="12"/>
      <color indexed="8"/>
      <name val="Calibri"/>
      <charset val="204"/>
    </font>
    <font>
      <sz val="9"/>
      <color indexed="8"/>
      <name val="Calibri"/>
      <charset val="204"/>
    </font>
    <font>
      <sz val="10"/>
      <color indexed="8"/>
      <name val="Calibri"/>
      <charset val="204"/>
    </font>
    <font>
      <sz val="9"/>
      <color indexed="14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3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42">
    <xf numFmtId="0" fontId="0" fillId="0" borderId="0" xfId="0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0" fontId="9" fillId="5" borderId="3" xfId="0" applyNumberFormat="1" applyFont="1" applyFill="1" applyBorder="1" applyAlignment="1" applyProtection="1">
      <alignment horizontal="center" vertical="center"/>
    </xf>
    <xf numFmtId="164" fontId="9" fillId="5" borderId="3" xfId="0" applyNumberFormat="1" applyFont="1" applyFill="1" applyBorder="1" applyAlignment="1" applyProtection="1">
      <alignment horizontal="center" vertical="center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 wrapText="1"/>
    </xf>
    <xf numFmtId="164" fontId="9" fillId="5" borderId="3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/>
    </xf>
    <xf numFmtId="1" fontId="9" fillId="5" borderId="3" xfId="0" applyNumberFormat="1" applyFont="1" applyFill="1" applyBorder="1" applyAlignment="1" applyProtection="1">
      <alignment horizontal="center" vertical="center" wrapText="1"/>
    </xf>
    <xf numFmtId="1" fontId="9" fillId="5" borderId="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2" fontId="4" fillId="5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" fontId="3" fillId="3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8CBAD"/>
      <rgbColor rgb="00FCE4D6"/>
      <rgbColor rgb="00FA162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28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7143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7"/>
  <sheetViews>
    <sheetView showGridLines="0" showRowColHeaders="0" tabSelected="1" topLeftCell="B1" workbookViewId="0">
      <selection activeCell="U18" sqref="U18"/>
    </sheetView>
  </sheetViews>
  <sheetFormatPr defaultColWidth="10.140625" defaultRowHeight="14.45" customHeight="1" x14ac:dyDescent="0.2"/>
  <cols>
    <col min="1" max="1" width="0" hidden="1" customWidth="1"/>
    <col min="2" max="2" width="16.7109375" customWidth="1"/>
    <col min="3" max="3" width="8.85546875" customWidth="1"/>
    <col min="4" max="4" width="10.7109375" customWidth="1"/>
    <col min="5" max="5" width="5.85546875" customWidth="1"/>
    <col min="6" max="6" width="4.42578125" customWidth="1"/>
    <col min="7" max="7" width="8.85546875" customWidth="1"/>
    <col min="8" max="8" width="10.7109375" customWidth="1"/>
    <col min="9" max="9" width="5.85546875" customWidth="1"/>
    <col min="10" max="10" width="4.42578125" customWidth="1"/>
    <col min="11" max="16" width="0" hidden="1" customWidth="1"/>
  </cols>
  <sheetData>
    <row r="1" spans="1:32" ht="25.5" customHeight="1" x14ac:dyDescent="0.2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  <c r="O1" s="1"/>
      <c r="P1" s="1"/>
    </row>
    <row r="2" spans="1:32" ht="26.25" customHeight="1" x14ac:dyDescent="0.2">
      <c r="A2" s="1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</row>
    <row r="3" spans="1:32" ht="15.75" customHeight="1" x14ac:dyDescent="0.2">
      <c r="A3" s="2"/>
      <c r="B3" s="40" t="s">
        <v>2</v>
      </c>
      <c r="C3" s="40"/>
      <c r="D3" s="40"/>
      <c r="E3" s="40"/>
      <c r="F3" s="40"/>
      <c r="G3" s="40"/>
      <c r="H3" s="40"/>
      <c r="I3" s="40"/>
      <c r="J3" s="40"/>
      <c r="K3" s="3"/>
      <c r="L3" s="1"/>
      <c r="M3" s="1"/>
      <c r="N3" s="1"/>
      <c r="O3" s="1"/>
      <c r="P3" s="1"/>
    </row>
    <row r="4" spans="1:32" ht="15.75" customHeight="1" x14ac:dyDescent="0.2">
      <c r="A4" s="2"/>
      <c r="B4" s="41"/>
      <c r="C4" s="41" t="s">
        <v>3</v>
      </c>
      <c r="D4" s="41"/>
      <c r="E4" s="41"/>
      <c r="F4" s="41"/>
      <c r="G4" s="41" t="s">
        <v>4</v>
      </c>
      <c r="H4" s="41"/>
      <c r="I4" s="41"/>
      <c r="J4" s="41"/>
      <c r="K4" s="3"/>
      <c r="L4" s="1"/>
      <c r="M4" s="1"/>
      <c r="N4" s="1"/>
      <c r="O4" s="1"/>
      <c r="P4" s="1"/>
    </row>
    <row r="5" spans="1:32" ht="15.75" customHeight="1" x14ac:dyDescent="0.2">
      <c r="A5" s="2"/>
      <c r="B5" s="41"/>
      <c r="C5" s="41" t="s">
        <v>5</v>
      </c>
      <c r="D5" s="41" t="s">
        <v>5</v>
      </c>
      <c r="E5" s="41" t="s">
        <v>6</v>
      </c>
      <c r="F5" s="41" t="s">
        <v>6</v>
      </c>
      <c r="G5" s="41" t="s">
        <v>5</v>
      </c>
      <c r="H5" s="41" t="s">
        <v>5</v>
      </c>
      <c r="I5" s="41" t="s">
        <v>6</v>
      </c>
      <c r="J5" s="41" t="s">
        <v>6</v>
      </c>
      <c r="K5" s="3"/>
      <c r="L5" s="1"/>
      <c r="M5" s="1"/>
      <c r="N5" s="1"/>
      <c r="O5" s="1"/>
      <c r="P5" s="1"/>
    </row>
    <row r="6" spans="1:32" ht="12.75" x14ac:dyDescent="0.2">
      <c r="A6" s="2"/>
      <c r="B6" s="4" t="s">
        <v>28</v>
      </c>
      <c r="C6" s="36"/>
      <c r="D6" s="36"/>
      <c r="E6" s="37"/>
      <c r="F6" s="37"/>
      <c r="G6" s="37"/>
      <c r="H6" s="37"/>
      <c r="I6" s="37"/>
      <c r="J6" s="37"/>
      <c r="K6" s="5"/>
      <c r="L6" s="6"/>
      <c r="M6" s="1"/>
      <c r="N6" s="1"/>
      <c r="O6" s="1"/>
      <c r="P6" s="1"/>
    </row>
    <row r="7" spans="1:32" ht="24" x14ac:dyDescent="0.2">
      <c r="A7" s="2"/>
      <c r="B7" s="4" t="s">
        <v>29</v>
      </c>
      <c r="C7" s="36">
        <v>171</v>
      </c>
      <c r="D7" s="36"/>
      <c r="E7" s="36">
        <v>-23.7</v>
      </c>
      <c r="F7" s="36"/>
      <c r="G7" s="36">
        <v>1176</v>
      </c>
      <c r="H7" s="36"/>
      <c r="I7" s="36">
        <v>-12.4</v>
      </c>
      <c r="J7" s="36"/>
      <c r="K7" s="3"/>
      <c r="L7" s="1"/>
      <c r="M7" s="1"/>
      <c r="N7" s="1"/>
      <c r="O7" s="1"/>
      <c r="P7" s="1"/>
    </row>
    <row r="8" spans="1:32" ht="12.75" x14ac:dyDescent="0.2">
      <c r="A8" s="2"/>
      <c r="B8" s="4" t="s">
        <v>7</v>
      </c>
      <c r="C8" s="36">
        <v>19</v>
      </c>
      <c r="D8" s="36"/>
      <c r="E8" s="36">
        <v>-34.5</v>
      </c>
      <c r="F8" s="36"/>
      <c r="G8" s="36">
        <v>142</v>
      </c>
      <c r="H8" s="36"/>
      <c r="I8" s="36">
        <v>-10.1</v>
      </c>
      <c r="J8" s="36"/>
      <c r="K8" s="3"/>
      <c r="L8" s="1"/>
      <c r="M8" s="1"/>
      <c r="N8" s="1"/>
      <c r="O8" s="1"/>
      <c r="P8" s="1"/>
    </row>
    <row r="9" spans="1:32" ht="12.75" x14ac:dyDescent="0.2">
      <c r="A9" s="2"/>
      <c r="B9" s="4" t="s">
        <v>8</v>
      </c>
      <c r="C9" s="36">
        <v>231</v>
      </c>
      <c r="D9" s="36"/>
      <c r="E9" s="36">
        <v>-17.2</v>
      </c>
      <c r="F9" s="36"/>
      <c r="G9" s="36">
        <v>1591</v>
      </c>
      <c r="H9" s="36"/>
      <c r="I9" s="36">
        <v>-11.4</v>
      </c>
      <c r="J9" s="36"/>
      <c r="K9" s="3"/>
      <c r="L9" s="1"/>
      <c r="M9" s="1"/>
      <c r="N9" s="1"/>
      <c r="O9" s="1"/>
      <c r="P9" s="1"/>
    </row>
    <row r="10" spans="1:32" ht="18" x14ac:dyDescent="0.2">
      <c r="A10" s="2"/>
      <c r="B10" s="7" t="s">
        <v>9</v>
      </c>
      <c r="C10" s="33">
        <v>7.6</v>
      </c>
      <c r="D10" s="33"/>
      <c r="E10" s="33">
        <f>C8/(C8+C9)*100</f>
        <v>7.6</v>
      </c>
      <c r="F10" s="33"/>
      <c r="G10" s="33">
        <v>8.1938834391229083</v>
      </c>
      <c r="H10" s="33"/>
      <c r="I10" s="33">
        <f>G8/(G8+G9)*100</f>
        <v>8.1938834391229083</v>
      </c>
      <c r="J10" s="33"/>
      <c r="K10" s="3"/>
      <c r="L10" s="1"/>
      <c r="M10" s="8"/>
      <c r="N10" s="8"/>
      <c r="O10" s="8"/>
      <c r="P10" s="8"/>
    </row>
    <row r="11" spans="1:32" ht="3.75" customHeight="1" x14ac:dyDescent="0.2">
      <c r="A11" s="1"/>
      <c r="B11" s="9"/>
      <c r="C11" s="9"/>
      <c r="D11" s="9"/>
      <c r="E11" s="9"/>
      <c r="F11" s="9"/>
      <c r="G11" s="9"/>
      <c r="H11" s="9"/>
      <c r="I11" s="9"/>
      <c r="J11" s="9"/>
      <c r="K11" s="1"/>
      <c r="L11" s="1"/>
      <c r="M11" s="8"/>
      <c r="N11" s="8"/>
      <c r="O11" s="8"/>
      <c r="P11" s="8"/>
    </row>
    <row r="12" spans="1:32" ht="15.75" hidden="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4"/>
      <c r="N12" s="34"/>
      <c r="O12" s="34"/>
      <c r="P12" s="34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5.25" customHeight="1" x14ac:dyDescent="0.2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32" ht="35.25" customHeight="1" x14ac:dyDescent="0.2">
      <c r="A14" s="2"/>
      <c r="B14" s="12"/>
      <c r="C14" s="13" t="s">
        <v>10</v>
      </c>
      <c r="D14" s="13" t="s">
        <v>11</v>
      </c>
      <c r="E14" s="13" t="s">
        <v>12</v>
      </c>
      <c r="F14" s="13" t="s">
        <v>9</v>
      </c>
      <c r="G14" s="13" t="s">
        <v>10</v>
      </c>
      <c r="H14" s="13" t="s">
        <v>11</v>
      </c>
      <c r="I14" s="13" t="s">
        <v>12</v>
      </c>
      <c r="J14" s="13" t="s">
        <v>9</v>
      </c>
      <c r="K14" s="3"/>
      <c r="L14" s="1"/>
      <c r="M14" s="14"/>
      <c r="N14" s="14"/>
      <c r="O14" s="14"/>
      <c r="P14" s="14"/>
    </row>
    <row r="15" spans="1:32" ht="6" customHeight="1" x14ac:dyDescent="0.2">
      <c r="A15" s="2"/>
      <c r="B15" s="29" t="s">
        <v>13</v>
      </c>
      <c r="C15" s="30"/>
      <c r="D15" s="30"/>
      <c r="E15" s="30"/>
      <c r="F15" s="30"/>
      <c r="G15" s="30"/>
      <c r="H15" s="30"/>
      <c r="I15" s="30"/>
      <c r="J15" s="30"/>
      <c r="K15" s="3"/>
      <c r="L15" s="1"/>
      <c r="M15" s="15"/>
      <c r="N15" s="15"/>
      <c r="O15" s="15"/>
      <c r="P15" s="15"/>
    </row>
    <row r="16" spans="1:32" ht="6" customHeight="1" x14ac:dyDescent="0.2">
      <c r="A16" s="2"/>
      <c r="B16" s="30"/>
      <c r="C16" s="30"/>
      <c r="D16" s="30"/>
      <c r="E16" s="30"/>
      <c r="F16" s="30"/>
      <c r="G16" s="30"/>
      <c r="H16" s="30"/>
      <c r="I16" s="30"/>
      <c r="J16" s="30"/>
      <c r="K16" s="3"/>
      <c r="L16" s="1"/>
      <c r="M16" s="15"/>
      <c r="N16" s="15"/>
      <c r="O16" s="15"/>
      <c r="P16" s="15"/>
    </row>
    <row r="17" spans="1:16" ht="6" customHeight="1" x14ac:dyDescent="0.2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3"/>
      <c r="L17" s="1"/>
      <c r="M17" s="15"/>
      <c r="N17" s="15"/>
      <c r="O17" s="15"/>
      <c r="P17" s="15"/>
    </row>
    <row r="18" spans="1:16" ht="15.75" customHeight="1" x14ac:dyDescent="0.2">
      <c r="A18" s="2"/>
      <c r="B18" s="16" t="s">
        <v>14</v>
      </c>
      <c r="C18" s="16">
        <v>88</v>
      </c>
      <c r="D18" s="17">
        <v>-23.5</v>
      </c>
      <c r="E18" s="17">
        <v>51.461988304093566</v>
      </c>
      <c r="F18" s="31">
        <f>C19/(C19+C20)*100</f>
        <v>9.183673469387756</v>
      </c>
      <c r="G18" s="18">
        <v>619</v>
      </c>
      <c r="H18" s="19">
        <v>-9.8000000000000007</v>
      </c>
      <c r="I18" s="17">
        <v>52.636054421768705</v>
      </c>
      <c r="J18" s="31">
        <f>G19/(G19+G20)*100</f>
        <v>8.8534107402031932</v>
      </c>
      <c r="K18" s="3"/>
      <c r="L18" s="1"/>
      <c r="M18" s="15"/>
      <c r="N18" s="15"/>
      <c r="O18" s="15"/>
      <c r="P18" s="15"/>
    </row>
    <row r="19" spans="1:16" ht="15.75" customHeight="1" x14ac:dyDescent="0.2">
      <c r="A19" s="2"/>
      <c r="B19" s="16" t="s">
        <v>7</v>
      </c>
      <c r="C19" s="16">
        <v>9</v>
      </c>
      <c r="D19" s="17">
        <v>-30.8</v>
      </c>
      <c r="E19" s="17">
        <v>47.368421052631575</v>
      </c>
      <c r="F19" s="31"/>
      <c r="G19" s="20">
        <v>61</v>
      </c>
      <c r="H19" s="21">
        <v>1.7</v>
      </c>
      <c r="I19" s="22">
        <v>42.95774647887324</v>
      </c>
      <c r="J19" s="31"/>
      <c r="K19" s="3"/>
      <c r="L19" s="1"/>
      <c r="M19" s="15"/>
      <c r="N19" s="15"/>
      <c r="O19" s="15"/>
      <c r="P19" s="15"/>
    </row>
    <row r="20" spans="1:16" ht="15.75" customHeight="1" x14ac:dyDescent="0.2">
      <c r="A20" s="2"/>
      <c r="B20" s="16" t="s">
        <v>8</v>
      </c>
      <c r="C20" s="16">
        <v>89</v>
      </c>
      <c r="D20" s="17">
        <v>-21.2</v>
      </c>
      <c r="E20" s="17">
        <v>38.528138528138527</v>
      </c>
      <c r="F20" s="31"/>
      <c r="G20" s="18">
        <v>628</v>
      </c>
      <c r="H20" s="19">
        <v>-11.4</v>
      </c>
      <c r="I20" s="17">
        <v>39.472030169704588</v>
      </c>
      <c r="J20" s="31"/>
      <c r="K20" s="3"/>
      <c r="L20" s="1"/>
      <c r="M20" s="1"/>
      <c r="N20" s="1"/>
      <c r="O20" s="1"/>
      <c r="P20" s="1"/>
    </row>
    <row r="21" spans="1:16" ht="6" customHeight="1" x14ac:dyDescent="0.2">
      <c r="A21" s="2"/>
      <c r="B21" s="29" t="s">
        <v>15</v>
      </c>
      <c r="C21" s="30"/>
      <c r="D21" s="30"/>
      <c r="E21" s="30"/>
      <c r="F21" s="30"/>
      <c r="G21" s="30"/>
      <c r="H21" s="30"/>
      <c r="I21" s="30"/>
      <c r="J21" s="30"/>
      <c r="K21" s="3"/>
      <c r="L21" s="1"/>
      <c r="M21" s="1"/>
      <c r="N21" s="1"/>
      <c r="O21" s="1"/>
      <c r="P21" s="1"/>
    </row>
    <row r="22" spans="1:16" ht="6" customHeight="1" x14ac:dyDescent="0.2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3"/>
      <c r="L22" s="1"/>
      <c r="M22" s="1"/>
      <c r="N22" s="1"/>
      <c r="O22" s="1"/>
      <c r="P22" s="1"/>
    </row>
    <row r="23" spans="1:16" ht="6" customHeight="1" x14ac:dyDescent="0.2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3"/>
      <c r="L23" s="1"/>
      <c r="M23" s="1"/>
      <c r="N23" s="1"/>
      <c r="O23" s="1"/>
      <c r="P23" s="1"/>
    </row>
    <row r="24" spans="1:16" ht="15.75" customHeight="1" x14ac:dyDescent="0.2">
      <c r="A24" s="2"/>
      <c r="B24" s="16" t="s">
        <v>14</v>
      </c>
      <c r="C24" s="16">
        <v>45</v>
      </c>
      <c r="D24" s="17">
        <v>-18.2</v>
      </c>
      <c r="E24" s="17">
        <v>26.315789473684209</v>
      </c>
      <c r="F24" s="31">
        <f>C25/(C25+C26)*100</f>
        <v>8.1632653061224492</v>
      </c>
      <c r="G24" s="18">
        <v>294</v>
      </c>
      <c r="H24" s="19">
        <v>-11.2</v>
      </c>
      <c r="I24" s="22">
        <v>25</v>
      </c>
      <c r="J24" s="31">
        <f>G25/(G25+G26)*100</f>
        <v>12.662337662337661</v>
      </c>
      <c r="K24" s="3"/>
      <c r="L24" s="1"/>
      <c r="M24" s="1"/>
      <c r="N24" s="1"/>
      <c r="O24" s="1"/>
      <c r="P24" s="1"/>
    </row>
    <row r="25" spans="1:16" ht="15.75" customHeight="1" x14ac:dyDescent="0.2">
      <c r="A25" s="2"/>
      <c r="B25" s="16" t="s">
        <v>7</v>
      </c>
      <c r="C25" s="16">
        <v>4</v>
      </c>
      <c r="D25" s="17">
        <v>-42.9</v>
      </c>
      <c r="E25" s="17">
        <v>21.052631578947366</v>
      </c>
      <c r="F25" s="31"/>
      <c r="G25" s="20">
        <v>39</v>
      </c>
      <c r="H25" s="21">
        <v>5.4</v>
      </c>
      <c r="I25" s="17">
        <v>27.464788732394368</v>
      </c>
      <c r="J25" s="31"/>
      <c r="K25" s="3"/>
      <c r="L25" s="1"/>
      <c r="M25" s="1"/>
      <c r="N25" s="1"/>
      <c r="O25" s="1"/>
      <c r="P25" s="1"/>
    </row>
    <row r="26" spans="1:16" ht="15.75" customHeight="1" x14ac:dyDescent="0.2">
      <c r="A26" s="2"/>
      <c r="B26" s="16" t="s">
        <v>8</v>
      </c>
      <c r="C26" s="16">
        <v>45</v>
      </c>
      <c r="D26" s="17">
        <v>-13.5</v>
      </c>
      <c r="E26" s="17">
        <v>19.480519480519483</v>
      </c>
      <c r="F26" s="31"/>
      <c r="G26" s="18">
        <v>269</v>
      </c>
      <c r="H26" s="19">
        <v>-13.8</v>
      </c>
      <c r="I26" s="17">
        <v>16.907605279698306</v>
      </c>
      <c r="J26" s="31"/>
      <c r="K26" s="3"/>
      <c r="L26" s="1"/>
      <c r="M26" s="1"/>
      <c r="N26" s="1"/>
      <c r="O26" s="1"/>
      <c r="P26" s="1"/>
    </row>
    <row r="27" spans="1:16" ht="6" customHeight="1" x14ac:dyDescent="0.2">
      <c r="A27" s="2"/>
      <c r="B27" s="29" t="s">
        <v>16</v>
      </c>
      <c r="C27" s="30"/>
      <c r="D27" s="30"/>
      <c r="E27" s="30"/>
      <c r="F27" s="30"/>
      <c r="G27" s="30"/>
      <c r="H27" s="30"/>
      <c r="I27" s="30"/>
      <c r="J27" s="30"/>
      <c r="K27" s="3"/>
      <c r="L27" s="1"/>
      <c r="M27" s="1"/>
      <c r="N27" s="1"/>
      <c r="O27" s="1"/>
      <c r="P27" s="1"/>
    </row>
    <row r="28" spans="1:16" ht="6" customHeight="1" x14ac:dyDescent="0.2">
      <c r="A28" s="2"/>
      <c r="B28" s="30"/>
      <c r="C28" s="30"/>
      <c r="D28" s="30"/>
      <c r="E28" s="30"/>
      <c r="F28" s="30"/>
      <c r="G28" s="30"/>
      <c r="H28" s="30"/>
      <c r="I28" s="30"/>
      <c r="J28" s="30"/>
      <c r="K28" s="3"/>
      <c r="L28" s="1"/>
      <c r="M28" s="1"/>
      <c r="N28" s="1"/>
      <c r="O28" s="1"/>
      <c r="P28" s="1"/>
    </row>
    <row r="29" spans="1:16" ht="6" customHeight="1" x14ac:dyDescent="0.2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"/>
      <c r="L29" s="1"/>
      <c r="M29" s="1"/>
      <c r="N29" s="1"/>
      <c r="O29" s="1"/>
      <c r="P29" s="1"/>
    </row>
    <row r="30" spans="1:16" ht="15.75" customHeight="1" x14ac:dyDescent="0.2">
      <c r="A30" s="2"/>
      <c r="B30" s="16" t="s">
        <v>14</v>
      </c>
      <c r="C30" s="16">
        <v>66</v>
      </c>
      <c r="D30" s="17">
        <v>-19.5</v>
      </c>
      <c r="E30" s="17">
        <v>38.596491228070171</v>
      </c>
      <c r="F30" s="31">
        <f>C31/(C31+C32)*100</f>
        <v>4.395604395604396</v>
      </c>
      <c r="G30" s="18">
        <v>443</v>
      </c>
      <c r="H30" s="19">
        <v>-14.8</v>
      </c>
      <c r="I30" s="17">
        <v>37.670068027210881</v>
      </c>
      <c r="J30" s="31">
        <f>G31/(G31+G32)*100</f>
        <v>5.8394160583941606</v>
      </c>
      <c r="K30" s="3"/>
      <c r="L30" s="1"/>
      <c r="M30" s="1"/>
      <c r="N30" s="1"/>
      <c r="O30" s="1"/>
      <c r="P30" s="1"/>
    </row>
    <row r="31" spans="1:16" ht="15.75" customHeight="1" x14ac:dyDescent="0.2">
      <c r="A31" s="2"/>
      <c r="B31" s="16" t="s">
        <v>7</v>
      </c>
      <c r="C31" s="16">
        <v>4</v>
      </c>
      <c r="D31" s="17">
        <v>-55.6</v>
      </c>
      <c r="E31" s="17">
        <v>21.052631578947366</v>
      </c>
      <c r="F31" s="31"/>
      <c r="G31" s="18">
        <v>40</v>
      </c>
      <c r="H31" s="19">
        <v>-25.9</v>
      </c>
      <c r="I31" s="17">
        <v>28.169014084507044</v>
      </c>
      <c r="J31" s="31"/>
      <c r="K31" s="3"/>
      <c r="L31" s="1"/>
      <c r="M31" s="1"/>
      <c r="N31" s="1"/>
      <c r="O31" s="1"/>
      <c r="P31" s="1"/>
    </row>
    <row r="32" spans="1:16" ht="15.75" customHeight="1" x14ac:dyDescent="0.2">
      <c r="A32" s="2"/>
      <c r="B32" s="16" t="s">
        <v>8</v>
      </c>
      <c r="C32" s="16">
        <v>87</v>
      </c>
      <c r="D32" s="17">
        <v>-11.2</v>
      </c>
      <c r="E32" s="17">
        <v>37.662337662337663</v>
      </c>
      <c r="F32" s="31"/>
      <c r="G32" s="18">
        <v>645</v>
      </c>
      <c r="H32" s="19">
        <v>-9.8000000000000007</v>
      </c>
      <c r="I32" s="17">
        <v>40.54054054054054</v>
      </c>
      <c r="J32" s="31"/>
      <c r="K32" s="3"/>
      <c r="L32" s="1"/>
      <c r="M32" s="1"/>
      <c r="N32" s="1"/>
      <c r="O32" s="1"/>
      <c r="P32" s="1"/>
    </row>
    <row r="33" spans="1:16" ht="6" customHeight="1" x14ac:dyDescent="0.2">
      <c r="A33" s="2"/>
      <c r="B33" s="29" t="s">
        <v>17</v>
      </c>
      <c r="C33" s="30"/>
      <c r="D33" s="30"/>
      <c r="E33" s="30"/>
      <c r="F33" s="30"/>
      <c r="G33" s="30"/>
      <c r="H33" s="30"/>
      <c r="I33" s="30"/>
      <c r="J33" s="30"/>
      <c r="K33" s="3"/>
      <c r="L33" s="1"/>
      <c r="M33" s="1"/>
      <c r="N33" s="1"/>
      <c r="O33" s="1"/>
      <c r="P33" s="1"/>
    </row>
    <row r="34" spans="1:16" ht="6" customHeight="1" x14ac:dyDescent="0.2">
      <c r="A34" s="2"/>
      <c r="B34" s="30"/>
      <c r="C34" s="30"/>
      <c r="D34" s="30"/>
      <c r="E34" s="30"/>
      <c r="F34" s="30"/>
      <c r="G34" s="30"/>
      <c r="H34" s="30"/>
      <c r="I34" s="30"/>
      <c r="J34" s="30"/>
      <c r="K34" s="3"/>
      <c r="L34" s="1"/>
      <c r="M34" s="1"/>
      <c r="N34" s="1"/>
      <c r="O34" s="1"/>
      <c r="P34" s="1"/>
    </row>
    <row r="35" spans="1:16" ht="6" customHeight="1" x14ac:dyDescent="0.2">
      <c r="A35" s="2"/>
      <c r="B35" s="30"/>
      <c r="C35" s="30"/>
      <c r="D35" s="30"/>
      <c r="E35" s="30"/>
      <c r="F35" s="30"/>
      <c r="G35" s="30"/>
      <c r="H35" s="30"/>
      <c r="I35" s="30"/>
      <c r="J35" s="30"/>
      <c r="K35" s="3"/>
      <c r="L35" s="1"/>
      <c r="M35" s="1"/>
      <c r="N35" s="1"/>
      <c r="O35" s="1"/>
      <c r="P35" s="1"/>
    </row>
    <row r="36" spans="1:16" ht="15.75" customHeight="1" x14ac:dyDescent="0.2">
      <c r="A36" s="2"/>
      <c r="B36" s="16" t="s">
        <v>14</v>
      </c>
      <c r="C36" s="16">
        <v>8</v>
      </c>
      <c r="D36" s="17">
        <v>-33.299999999999997</v>
      </c>
      <c r="E36" s="17">
        <v>4.6783625730994149</v>
      </c>
      <c r="F36" s="31">
        <f>C37/(C37+C38)*100</f>
        <v>12.5</v>
      </c>
      <c r="G36" s="18">
        <v>39</v>
      </c>
      <c r="H36" s="19">
        <v>-27.8</v>
      </c>
      <c r="I36" s="17">
        <v>3.3163265306122449</v>
      </c>
      <c r="J36" s="31">
        <f>G37/(G37+G38)*100</f>
        <v>2.5641025641025639</v>
      </c>
      <c r="K36" s="3"/>
      <c r="L36" s="1"/>
      <c r="M36" s="1"/>
      <c r="N36" s="1"/>
      <c r="O36" s="1"/>
      <c r="P36" s="1"/>
    </row>
    <row r="37" spans="1:16" ht="15.75" customHeight="1" x14ac:dyDescent="0.2">
      <c r="A37" s="2"/>
      <c r="B37" s="16" t="s">
        <v>7</v>
      </c>
      <c r="C37" s="16">
        <v>1</v>
      </c>
      <c r="D37" s="22"/>
      <c r="E37" s="17">
        <v>5.2631578947368416</v>
      </c>
      <c r="F37" s="31"/>
      <c r="G37" s="18">
        <v>1</v>
      </c>
      <c r="H37" s="19">
        <v>-85.7</v>
      </c>
      <c r="I37" s="17">
        <v>0.70422535211267612</v>
      </c>
      <c r="J37" s="31"/>
      <c r="K37" s="3"/>
      <c r="L37" s="1"/>
      <c r="M37" s="1"/>
      <c r="N37" s="1"/>
      <c r="O37" s="1"/>
      <c r="P37" s="1"/>
    </row>
    <row r="38" spans="1:16" ht="15.75" customHeight="1" x14ac:dyDescent="0.2">
      <c r="A38" s="2"/>
      <c r="B38" s="16" t="s">
        <v>8</v>
      </c>
      <c r="C38" s="16">
        <v>7</v>
      </c>
      <c r="D38" s="17">
        <v>-41.7</v>
      </c>
      <c r="E38" s="22">
        <v>3.0303030303030303</v>
      </c>
      <c r="F38" s="31"/>
      <c r="G38" s="18">
        <v>38</v>
      </c>
      <c r="H38" s="19">
        <v>-19.100000000000001</v>
      </c>
      <c r="I38" s="17">
        <v>2.3884349465744812</v>
      </c>
      <c r="J38" s="31"/>
      <c r="K38" s="3"/>
      <c r="L38" s="1"/>
      <c r="M38" s="1"/>
      <c r="N38" s="1"/>
      <c r="O38" s="1"/>
      <c r="P38" s="1"/>
    </row>
    <row r="39" spans="1:16" ht="6" customHeight="1" x14ac:dyDescent="0.2">
      <c r="A39" s="2"/>
      <c r="B39" s="29" t="s">
        <v>18</v>
      </c>
      <c r="C39" s="30"/>
      <c r="D39" s="30"/>
      <c r="E39" s="30"/>
      <c r="F39" s="30"/>
      <c r="G39" s="30"/>
      <c r="H39" s="30"/>
      <c r="I39" s="30"/>
      <c r="J39" s="30"/>
      <c r="K39" s="3"/>
      <c r="L39" s="1"/>
      <c r="M39" s="1"/>
      <c r="N39" s="1"/>
      <c r="O39" s="1"/>
      <c r="P39" s="1"/>
    </row>
    <row r="40" spans="1:16" ht="6" customHeight="1" x14ac:dyDescent="0.2">
      <c r="A40" s="2"/>
      <c r="B40" s="30"/>
      <c r="C40" s="30"/>
      <c r="D40" s="30"/>
      <c r="E40" s="30"/>
      <c r="F40" s="30"/>
      <c r="G40" s="30"/>
      <c r="H40" s="30"/>
      <c r="I40" s="30"/>
      <c r="J40" s="30"/>
      <c r="K40" s="3"/>
      <c r="L40" s="1"/>
      <c r="M40" s="1"/>
      <c r="N40" s="1"/>
      <c r="O40" s="1"/>
      <c r="P40" s="1"/>
    </row>
    <row r="41" spans="1:16" ht="6" customHeight="1" x14ac:dyDescent="0.2">
      <c r="A41" s="2"/>
      <c r="B41" s="30"/>
      <c r="C41" s="30"/>
      <c r="D41" s="30"/>
      <c r="E41" s="30"/>
      <c r="F41" s="30"/>
      <c r="G41" s="30"/>
      <c r="H41" s="30"/>
      <c r="I41" s="30"/>
      <c r="J41" s="30"/>
      <c r="K41" s="3"/>
      <c r="L41" s="1"/>
      <c r="M41" s="1"/>
      <c r="N41" s="1"/>
      <c r="O41" s="1"/>
      <c r="P41" s="1"/>
    </row>
    <row r="42" spans="1:16" ht="15.75" customHeight="1" x14ac:dyDescent="0.2">
      <c r="A42" s="2"/>
      <c r="B42" s="16" t="s">
        <v>14</v>
      </c>
      <c r="C42" s="16">
        <v>70</v>
      </c>
      <c r="D42" s="17">
        <v>-27.8</v>
      </c>
      <c r="E42" s="17">
        <v>40.935672514619881</v>
      </c>
      <c r="F42" s="31">
        <f>C43/(C43+C44)*100</f>
        <v>5.1282051282051277</v>
      </c>
      <c r="G42" s="18">
        <v>541</v>
      </c>
      <c r="H42" s="19">
        <v>-8.5</v>
      </c>
      <c r="I42" s="22">
        <v>46.003401360544217</v>
      </c>
      <c r="J42" s="31">
        <f>G43/(G43+G44)*100</f>
        <v>6.217070600632244</v>
      </c>
      <c r="K42" s="3"/>
      <c r="L42" s="1"/>
      <c r="M42" s="1"/>
      <c r="N42" s="1"/>
      <c r="O42" s="1"/>
      <c r="P42" s="1"/>
    </row>
    <row r="43" spans="1:16" ht="15.75" customHeight="1" x14ac:dyDescent="0.2">
      <c r="A43" s="2"/>
      <c r="B43" s="16" t="s">
        <v>7</v>
      </c>
      <c r="C43" s="16">
        <v>6</v>
      </c>
      <c r="D43" s="22">
        <v>-25</v>
      </c>
      <c r="E43" s="17">
        <v>31.578947368421051</v>
      </c>
      <c r="F43" s="32"/>
      <c r="G43" s="18">
        <v>59</v>
      </c>
      <c r="H43" s="19">
        <v>-7.8</v>
      </c>
      <c r="I43" s="17">
        <v>41.549295774647888</v>
      </c>
      <c r="J43" s="31"/>
      <c r="K43" s="3"/>
      <c r="L43" s="1"/>
      <c r="M43" s="1"/>
      <c r="N43" s="1"/>
      <c r="O43" s="1"/>
      <c r="P43" s="1"/>
    </row>
    <row r="44" spans="1:16" ht="15.75" customHeight="1" x14ac:dyDescent="0.2">
      <c r="A44" s="2"/>
      <c r="B44" s="16" t="s">
        <v>8</v>
      </c>
      <c r="C44" s="16">
        <v>111</v>
      </c>
      <c r="D44" s="17">
        <v>-20.7</v>
      </c>
      <c r="E44" s="17">
        <v>48.051948051948052</v>
      </c>
      <c r="F44" s="32"/>
      <c r="G44" s="18">
        <v>890</v>
      </c>
      <c r="H44" s="19">
        <v>-4.5</v>
      </c>
      <c r="I44" s="17">
        <v>55.939660590823379</v>
      </c>
      <c r="J44" s="31"/>
      <c r="K44" s="3"/>
      <c r="L44" s="1"/>
      <c r="M44" s="1"/>
      <c r="N44" s="1"/>
      <c r="O44" s="1"/>
      <c r="P44" s="1"/>
    </row>
    <row r="45" spans="1:16" ht="6" customHeight="1" x14ac:dyDescent="0.2">
      <c r="A45" s="2"/>
      <c r="B45" s="29" t="s">
        <v>19</v>
      </c>
      <c r="C45" s="30"/>
      <c r="D45" s="30"/>
      <c r="E45" s="30"/>
      <c r="F45" s="30"/>
      <c r="G45" s="30"/>
      <c r="H45" s="30"/>
      <c r="I45" s="30"/>
      <c r="J45" s="30"/>
      <c r="K45" s="3"/>
      <c r="L45" s="1"/>
      <c r="M45" s="1"/>
      <c r="N45" s="1"/>
      <c r="O45" s="1"/>
      <c r="P45" s="1"/>
    </row>
    <row r="46" spans="1:16" ht="6" customHeight="1" x14ac:dyDescent="0.2">
      <c r="A46" s="2"/>
      <c r="B46" s="30"/>
      <c r="C46" s="30"/>
      <c r="D46" s="30"/>
      <c r="E46" s="30"/>
      <c r="F46" s="30"/>
      <c r="G46" s="30"/>
      <c r="H46" s="30"/>
      <c r="I46" s="30"/>
      <c r="J46" s="30"/>
      <c r="K46" s="3"/>
      <c r="L46" s="1"/>
      <c r="M46" s="1"/>
      <c r="N46" s="1"/>
      <c r="O46" s="1"/>
      <c r="P46" s="1"/>
    </row>
    <row r="47" spans="1:16" ht="6" customHeight="1" x14ac:dyDescent="0.2">
      <c r="A47" s="2"/>
      <c r="B47" s="30"/>
      <c r="C47" s="30"/>
      <c r="D47" s="30"/>
      <c r="E47" s="30"/>
      <c r="F47" s="30"/>
      <c r="G47" s="30"/>
      <c r="H47" s="30"/>
      <c r="I47" s="30"/>
      <c r="J47" s="30"/>
      <c r="K47" s="3"/>
      <c r="L47" s="1"/>
      <c r="M47" s="1"/>
      <c r="N47" s="1"/>
      <c r="O47" s="1"/>
      <c r="P47" s="1"/>
    </row>
    <row r="48" spans="1:16" ht="15.75" customHeight="1" x14ac:dyDescent="0.2">
      <c r="A48" s="2"/>
      <c r="B48" s="16" t="s">
        <v>14</v>
      </c>
      <c r="C48" s="23">
        <v>21</v>
      </c>
      <c r="D48" s="24">
        <v>10.5</v>
      </c>
      <c r="E48" s="17">
        <v>12.280701754385964</v>
      </c>
      <c r="F48" s="31">
        <f>C49/(C49+C50)*100</f>
        <v>16.129032258064516</v>
      </c>
      <c r="G48" s="18">
        <v>124</v>
      </c>
      <c r="H48" s="19">
        <v>-3.9</v>
      </c>
      <c r="I48" s="17">
        <v>10.544217687074831</v>
      </c>
      <c r="J48" s="31">
        <f>G49/(G49+G50)*100</f>
        <v>10.382513661202186</v>
      </c>
      <c r="K48" s="3"/>
      <c r="L48" s="1"/>
      <c r="M48" s="1"/>
      <c r="N48" s="1"/>
      <c r="O48" s="1"/>
      <c r="P48" s="1"/>
    </row>
    <row r="49" spans="1:16" ht="15.75" customHeight="1" x14ac:dyDescent="0.2">
      <c r="A49" s="2"/>
      <c r="B49" s="16" t="s">
        <v>7</v>
      </c>
      <c r="C49" s="16">
        <v>5</v>
      </c>
      <c r="D49" s="17">
        <v>-28.6</v>
      </c>
      <c r="E49" s="17">
        <v>26.315789473684209</v>
      </c>
      <c r="F49" s="31"/>
      <c r="G49" s="18">
        <v>19</v>
      </c>
      <c r="H49" s="19">
        <v>-17.399999999999999</v>
      </c>
      <c r="I49" s="17">
        <v>13.380281690140844</v>
      </c>
      <c r="J49" s="31"/>
      <c r="K49" s="3"/>
      <c r="L49" s="1"/>
      <c r="M49" s="1"/>
      <c r="N49" s="1"/>
      <c r="O49" s="1"/>
      <c r="P49" s="1"/>
    </row>
    <row r="50" spans="1:16" ht="15.75" customHeight="1" x14ac:dyDescent="0.2">
      <c r="A50" s="2"/>
      <c r="B50" s="16" t="s">
        <v>8</v>
      </c>
      <c r="C50" s="23">
        <v>26</v>
      </c>
      <c r="D50" s="24">
        <v>18.2</v>
      </c>
      <c r="E50" s="17">
        <v>11.255411255411255</v>
      </c>
      <c r="F50" s="31"/>
      <c r="G50" s="18">
        <v>164</v>
      </c>
      <c r="H50" s="19">
        <v>-15.5</v>
      </c>
      <c r="I50" s="17">
        <v>10.307982401005656</v>
      </c>
      <c r="J50" s="31"/>
      <c r="K50" s="3"/>
      <c r="L50" s="1"/>
      <c r="M50" s="1"/>
      <c r="N50" s="1"/>
      <c r="O50" s="1"/>
      <c r="P50" s="1"/>
    </row>
    <row r="51" spans="1:16" ht="6" customHeight="1" x14ac:dyDescent="0.2">
      <c r="A51" s="2"/>
      <c r="B51" s="29" t="s">
        <v>20</v>
      </c>
      <c r="C51" s="30"/>
      <c r="D51" s="30"/>
      <c r="E51" s="30"/>
      <c r="F51" s="30"/>
      <c r="G51" s="30"/>
      <c r="H51" s="30"/>
      <c r="I51" s="30"/>
      <c r="J51" s="30"/>
      <c r="K51" s="3"/>
      <c r="L51" s="1"/>
      <c r="M51" s="1"/>
      <c r="N51" s="1"/>
      <c r="O51" s="1"/>
      <c r="P51" s="1"/>
    </row>
    <row r="52" spans="1:16" ht="6" customHeight="1" x14ac:dyDescent="0.2">
      <c r="A52" s="2"/>
      <c r="B52" s="30"/>
      <c r="C52" s="30"/>
      <c r="D52" s="30"/>
      <c r="E52" s="30"/>
      <c r="F52" s="30"/>
      <c r="G52" s="30"/>
      <c r="H52" s="30"/>
      <c r="I52" s="30"/>
      <c r="J52" s="30"/>
      <c r="K52" s="3"/>
      <c r="L52" s="1"/>
      <c r="M52" s="1"/>
      <c r="N52" s="1"/>
      <c r="O52" s="1"/>
      <c r="P52" s="1"/>
    </row>
    <row r="53" spans="1:16" ht="6" customHeight="1" x14ac:dyDescent="0.2">
      <c r="A53" s="2"/>
      <c r="B53" s="30"/>
      <c r="C53" s="30"/>
      <c r="D53" s="30"/>
      <c r="E53" s="30"/>
      <c r="F53" s="30"/>
      <c r="G53" s="30"/>
      <c r="H53" s="30"/>
      <c r="I53" s="30"/>
      <c r="J53" s="30"/>
      <c r="K53" s="3"/>
      <c r="L53" s="1"/>
      <c r="M53" s="1"/>
      <c r="N53" s="1"/>
      <c r="O53" s="1"/>
      <c r="P53" s="1"/>
    </row>
    <row r="54" spans="1:16" ht="15.75" customHeight="1" x14ac:dyDescent="0.2">
      <c r="A54" s="2"/>
      <c r="B54" s="16" t="s">
        <v>14</v>
      </c>
      <c r="C54" s="16">
        <v>43</v>
      </c>
      <c r="D54" s="17">
        <v>-20.399999999999999</v>
      </c>
      <c r="E54" s="17">
        <v>25.146198830409354</v>
      </c>
      <c r="F54" s="31">
        <f>C55/(C55+C56)*100</f>
        <v>8</v>
      </c>
      <c r="G54" s="18">
        <v>283</v>
      </c>
      <c r="H54" s="19">
        <v>-13.2</v>
      </c>
      <c r="I54" s="17">
        <v>24.064625850340136</v>
      </c>
      <c r="J54" s="31">
        <f>G55/(G55+G56)*100</f>
        <v>12.131147540983607</v>
      </c>
      <c r="K54" s="3"/>
      <c r="L54" s="1"/>
      <c r="M54" s="1"/>
      <c r="N54" s="1"/>
      <c r="O54" s="1"/>
      <c r="P54" s="1"/>
    </row>
    <row r="55" spans="1:16" ht="15.75" customHeight="1" x14ac:dyDescent="0.2">
      <c r="A55" s="2"/>
      <c r="B55" s="16" t="s">
        <v>7</v>
      </c>
      <c r="C55" s="16">
        <v>4</v>
      </c>
      <c r="D55" s="17">
        <v>-42.9</v>
      </c>
      <c r="E55" s="17">
        <v>21.052631578947366</v>
      </c>
      <c r="F55" s="32"/>
      <c r="G55" s="18">
        <v>37</v>
      </c>
      <c r="H55" s="25">
        <v>0</v>
      </c>
      <c r="I55" s="17">
        <v>26.056338028169012</v>
      </c>
      <c r="J55" s="31"/>
      <c r="K55" s="3"/>
      <c r="L55" s="1"/>
      <c r="M55" s="1"/>
      <c r="N55" s="1"/>
      <c r="O55" s="1"/>
      <c r="P55" s="1"/>
    </row>
    <row r="56" spans="1:16" ht="15.75" customHeight="1" x14ac:dyDescent="0.2">
      <c r="A56" s="2"/>
      <c r="B56" s="16" t="s">
        <v>8</v>
      </c>
      <c r="C56" s="16">
        <v>46</v>
      </c>
      <c r="D56" s="22">
        <v>-8</v>
      </c>
      <c r="E56" s="17">
        <v>19.913419913419915</v>
      </c>
      <c r="F56" s="32"/>
      <c r="G56" s="18">
        <v>268</v>
      </c>
      <c r="H56" s="19">
        <v>-12.1</v>
      </c>
      <c r="I56" s="17">
        <v>16.844751728472659</v>
      </c>
      <c r="J56" s="31"/>
      <c r="K56" s="3"/>
      <c r="L56" s="1"/>
      <c r="M56" s="1"/>
      <c r="N56" s="1"/>
      <c r="O56" s="1"/>
      <c r="P56" s="1"/>
    </row>
    <row r="57" spans="1:16" ht="6" customHeight="1" x14ac:dyDescent="0.2">
      <c r="A57" s="2"/>
      <c r="B57" s="29" t="s">
        <v>21</v>
      </c>
      <c r="C57" s="30"/>
      <c r="D57" s="30"/>
      <c r="E57" s="30"/>
      <c r="F57" s="30"/>
      <c r="G57" s="30"/>
      <c r="H57" s="30"/>
      <c r="I57" s="30"/>
      <c r="J57" s="30"/>
      <c r="K57" s="3"/>
      <c r="L57" s="1"/>
      <c r="M57" s="1"/>
      <c r="N57" s="1"/>
      <c r="O57" s="1"/>
      <c r="P57" s="1"/>
    </row>
    <row r="58" spans="1:16" ht="6" customHeight="1" x14ac:dyDescent="0.2">
      <c r="A58" s="2"/>
      <c r="B58" s="30"/>
      <c r="C58" s="30"/>
      <c r="D58" s="30"/>
      <c r="E58" s="30"/>
      <c r="F58" s="30"/>
      <c r="G58" s="30"/>
      <c r="H58" s="30"/>
      <c r="I58" s="30"/>
      <c r="J58" s="30"/>
      <c r="K58" s="3"/>
      <c r="L58" s="1"/>
      <c r="M58" s="1"/>
      <c r="N58" s="1"/>
      <c r="O58" s="1"/>
      <c r="P58" s="1"/>
    </row>
    <row r="59" spans="1:16" ht="6" customHeight="1" x14ac:dyDescent="0.2">
      <c r="A59" s="2"/>
      <c r="B59" s="30"/>
      <c r="C59" s="30"/>
      <c r="D59" s="30"/>
      <c r="E59" s="30"/>
      <c r="F59" s="30"/>
      <c r="G59" s="30"/>
      <c r="H59" s="30"/>
      <c r="I59" s="30"/>
      <c r="J59" s="30"/>
      <c r="K59" s="3"/>
      <c r="L59" s="1"/>
      <c r="M59" s="1"/>
      <c r="N59" s="1"/>
      <c r="O59" s="1"/>
      <c r="P59" s="1"/>
    </row>
    <row r="60" spans="1:16" ht="15.75" customHeight="1" x14ac:dyDescent="0.2">
      <c r="A60" s="2"/>
      <c r="B60" s="16" t="s">
        <v>14</v>
      </c>
      <c r="C60" s="23">
        <v>19</v>
      </c>
      <c r="D60" s="24">
        <v>26.7</v>
      </c>
      <c r="E60" s="17">
        <v>11.111111111111111</v>
      </c>
      <c r="F60" s="31">
        <f>C61/(C61+C62)*100</f>
        <v>10.714285714285714</v>
      </c>
      <c r="G60" s="20">
        <v>124</v>
      </c>
      <c r="H60" s="21">
        <v>12.7</v>
      </c>
      <c r="I60" s="17">
        <v>10.544217687074831</v>
      </c>
      <c r="J60" s="31">
        <f>G61/(G61+G62)*100</f>
        <v>12.068965517241379</v>
      </c>
      <c r="K60" s="3"/>
      <c r="L60" s="1"/>
      <c r="M60" s="1"/>
      <c r="N60" s="1"/>
      <c r="O60" s="1"/>
      <c r="P60" s="1"/>
    </row>
    <row r="61" spans="1:16" ht="15.75" customHeight="1" x14ac:dyDescent="0.2">
      <c r="A61" s="2"/>
      <c r="B61" s="16" t="s">
        <v>7</v>
      </c>
      <c r="C61" s="23">
        <v>3</v>
      </c>
      <c r="D61" s="26">
        <v>200</v>
      </c>
      <c r="E61" s="17">
        <v>15.789473684210526</v>
      </c>
      <c r="F61" s="31"/>
      <c r="G61" s="20">
        <v>21</v>
      </c>
      <c r="H61" s="21">
        <v>61.5</v>
      </c>
      <c r="I61" s="17">
        <v>14.788732394366196</v>
      </c>
      <c r="J61" s="31"/>
      <c r="K61" s="3"/>
      <c r="L61" s="1"/>
      <c r="M61" s="1"/>
      <c r="N61" s="1"/>
      <c r="O61" s="1"/>
      <c r="P61" s="1"/>
    </row>
    <row r="62" spans="1:16" ht="15.75" customHeight="1" x14ac:dyDescent="0.2">
      <c r="A62" s="2"/>
      <c r="B62" s="16" t="s">
        <v>8</v>
      </c>
      <c r="C62" s="23">
        <v>25</v>
      </c>
      <c r="D62" s="24">
        <v>47.1</v>
      </c>
      <c r="E62" s="17">
        <v>10.822510822510822</v>
      </c>
      <c r="F62" s="31"/>
      <c r="G62" s="20">
        <v>153</v>
      </c>
      <c r="H62" s="21">
        <v>10.1</v>
      </c>
      <c r="I62" s="17">
        <v>9.6165933375235699</v>
      </c>
      <c r="J62" s="31"/>
      <c r="K62" s="3"/>
      <c r="L62" s="1"/>
      <c r="M62" s="1"/>
      <c r="N62" s="1"/>
      <c r="O62" s="1"/>
      <c r="P62" s="1"/>
    </row>
    <row r="63" spans="1:16" ht="6" customHeight="1" x14ac:dyDescent="0.2">
      <c r="A63" s="2"/>
      <c r="B63" s="29" t="s">
        <v>22</v>
      </c>
      <c r="C63" s="30"/>
      <c r="D63" s="30"/>
      <c r="E63" s="30"/>
      <c r="F63" s="30"/>
      <c r="G63" s="30"/>
      <c r="H63" s="30"/>
      <c r="I63" s="30"/>
      <c r="J63" s="30"/>
      <c r="K63" s="3"/>
      <c r="L63" s="1"/>
      <c r="M63" s="1"/>
      <c r="N63" s="1"/>
      <c r="O63" s="1"/>
      <c r="P63" s="1"/>
    </row>
    <row r="64" spans="1:16" ht="6" customHeight="1" x14ac:dyDescent="0.2">
      <c r="A64" s="2"/>
      <c r="B64" s="30"/>
      <c r="C64" s="30"/>
      <c r="D64" s="30"/>
      <c r="E64" s="30"/>
      <c r="F64" s="30"/>
      <c r="G64" s="30"/>
      <c r="H64" s="30"/>
      <c r="I64" s="30"/>
      <c r="J64" s="30"/>
      <c r="K64" s="3"/>
      <c r="L64" s="1"/>
      <c r="M64" s="1"/>
      <c r="N64" s="1"/>
      <c r="O64" s="1"/>
      <c r="P64" s="1"/>
    </row>
    <row r="65" spans="1:16" ht="6" customHeight="1" x14ac:dyDescent="0.2">
      <c r="A65" s="2"/>
      <c r="B65" s="30"/>
      <c r="C65" s="30"/>
      <c r="D65" s="30"/>
      <c r="E65" s="30"/>
      <c r="F65" s="30"/>
      <c r="G65" s="30"/>
      <c r="H65" s="30"/>
      <c r="I65" s="30"/>
      <c r="J65" s="30"/>
      <c r="K65" s="3"/>
      <c r="L65" s="1"/>
      <c r="M65" s="1"/>
      <c r="N65" s="1"/>
      <c r="O65" s="1"/>
      <c r="P65" s="1"/>
    </row>
    <row r="66" spans="1:16" ht="15.75" customHeight="1" x14ac:dyDescent="0.2">
      <c r="A66" s="2"/>
      <c r="B66" s="16" t="s">
        <v>14</v>
      </c>
      <c r="C66" s="16">
        <v>3</v>
      </c>
      <c r="D66" s="22">
        <v>-50</v>
      </c>
      <c r="E66" s="17">
        <v>1.7543859649122806</v>
      </c>
      <c r="F66" s="32">
        <f>C67/(C67+C68)*100</f>
        <v>0</v>
      </c>
      <c r="G66" s="18">
        <v>27</v>
      </c>
      <c r="H66" s="25">
        <v>-27</v>
      </c>
      <c r="I66" s="17">
        <v>2.295918367346939</v>
      </c>
      <c r="J66" s="31">
        <f>G67/(G67+G68)*100</f>
        <v>13.888888888888889</v>
      </c>
      <c r="K66" s="3"/>
      <c r="L66" s="1"/>
      <c r="M66" s="1"/>
      <c r="N66" s="1"/>
      <c r="O66" s="1"/>
      <c r="P66" s="1"/>
    </row>
    <row r="67" spans="1:16" ht="15.75" customHeight="1" x14ac:dyDescent="0.2">
      <c r="A67" s="2"/>
      <c r="B67" s="16" t="s">
        <v>7</v>
      </c>
      <c r="C67" s="16">
        <v>0</v>
      </c>
      <c r="D67" s="22">
        <v>-100</v>
      </c>
      <c r="E67" s="17"/>
      <c r="F67" s="31"/>
      <c r="G67" s="20">
        <v>5</v>
      </c>
      <c r="H67" s="27">
        <v>25</v>
      </c>
      <c r="I67" s="17">
        <v>3.5211267605633805</v>
      </c>
      <c r="J67" s="31"/>
      <c r="K67" s="3"/>
      <c r="L67" s="1"/>
      <c r="M67" s="1"/>
      <c r="N67" s="1"/>
      <c r="O67" s="1"/>
      <c r="P67" s="1"/>
    </row>
    <row r="68" spans="1:16" ht="15.75" customHeight="1" x14ac:dyDescent="0.2">
      <c r="A68" s="2"/>
      <c r="B68" s="16" t="s">
        <v>8</v>
      </c>
      <c r="C68" s="16">
        <v>4</v>
      </c>
      <c r="D68" s="17">
        <v>-63.6</v>
      </c>
      <c r="E68" s="17">
        <v>1.7316017316017316</v>
      </c>
      <c r="F68" s="31"/>
      <c r="G68" s="18">
        <v>31</v>
      </c>
      <c r="H68" s="19">
        <v>-43.6</v>
      </c>
      <c r="I68" s="17">
        <v>1.9484600879949718</v>
      </c>
      <c r="J68" s="31"/>
      <c r="K68" s="3"/>
      <c r="L68" s="1"/>
      <c r="M68" s="1"/>
      <c r="N68" s="1"/>
      <c r="O68" s="1"/>
      <c r="P68" s="1"/>
    </row>
    <row r="69" spans="1:16" ht="6" customHeight="1" x14ac:dyDescent="0.2">
      <c r="A69" s="2"/>
      <c r="B69" s="29" t="s">
        <v>23</v>
      </c>
      <c r="C69" s="30"/>
      <c r="D69" s="30"/>
      <c r="E69" s="30"/>
      <c r="F69" s="30"/>
      <c r="G69" s="30"/>
      <c r="H69" s="30"/>
      <c r="I69" s="30"/>
      <c r="J69" s="30"/>
      <c r="K69" s="3"/>
      <c r="L69" s="1"/>
      <c r="M69" s="1"/>
      <c r="N69" s="1"/>
      <c r="O69" s="1"/>
      <c r="P69" s="1"/>
    </row>
    <row r="70" spans="1:16" ht="6" customHeight="1" x14ac:dyDescent="0.2">
      <c r="A70" s="2"/>
      <c r="B70" s="30"/>
      <c r="C70" s="30"/>
      <c r="D70" s="30"/>
      <c r="E70" s="30"/>
      <c r="F70" s="30"/>
      <c r="G70" s="30"/>
      <c r="H70" s="30"/>
      <c r="I70" s="30"/>
      <c r="J70" s="30"/>
      <c r="K70" s="3"/>
      <c r="L70" s="1"/>
      <c r="M70" s="1"/>
      <c r="N70" s="1"/>
      <c r="O70" s="1"/>
      <c r="P70" s="1"/>
    </row>
    <row r="71" spans="1:16" ht="6" customHeight="1" x14ac:dyDescent="0.2">
      <c r="A71" s="2"/>
      <c r="B71" s="30"/>
      <c r="C71" s="30"/>
      <c r="D71" s="30"/>
      <c r="E71" s="30"/>
      <c r="F71" s="30"/>
      <c r="G71" s="30"/>
      <c r="H71" s="30"/>
      <c r="I71" s="30"/>
      <c r="J71" s="30"/>
      <c r="K71" s="3"/>
      <c r="L71" s="1"/>
      <c r="M71" s="1"/>
      <c r="N71" s="1"/>
      <c r="O71" s="1"/>
      <c r="P71" s="1"/>
    </row>
    <row r="72" spans="1:16" ht="15.75" customHeight="1" x14ac:dyDescent="0.2">
      <c r="A72" s="2"/>
      <c r="B72" s="16" t="s">
        <v>14</v>
      </c>
      <c r="C72" s="16">
        <v>15</v>
      </c>
      <c r="D72" s="17">
        <v>-54.5</v>
      </c>
      <c r="E72" s="17">
        <v>8.7719298245614024</v>
      </c>
      <c r="F72" s="31">
        <f>C73/(C73+C74)*100</f>
        <v>5</v>
      </c>
      <c r="G72" s="18">
        <v>77</v>
      </c>
      <c r="H72" s="19">
        <v>-48.7</v>
      </c>
      <c r="I72" s="17">
        <v>6.5476190476190483</v>
      </c>
      <c r="J72" s="31">
        <f>G73/(G73+G74)*100</f>
        <v>1.1627906976744187</v>
      </c>
      <c r="K72" s="3"/>
      <c r="L72" s="1"/>
      <c r="M72" s="1"/>
      <c r="N72" s="1"/>
      <c r="O72" s="1"/>
      <c r="P72" s="1"/>
    </row>
    <row r="73" spans="1:16" ht="15.75" customHeight="1" x14ac:dyDescent="0.2">
      <c r="A73" s="2"/>
      <c r="B73" s="16" t="s">
        <v>7</v>
      </c>
      <c r="C73" s="16">
        <v>1</v>
      </c>
      <c r="D73" s="22">
        <v>-80</v>
      </c>
      <c r="E73" s="17">
        <v>5.2631578947368416</v>
      </c>
      <c r="F73" s="31"/>
      <c r="G73" s="18">
        <v>1</v>
      </c>
      <c r="H73" s="19">
        <v>-94.1</v>
      </c>
      <c r="I73" s="17">
        <v>0.70422535211267612</v>
      </c>
      <c r="J73" s="31"/>
      <c r="K73" s="3"/>
      <c r="L73" s="1"/>
      <c r="M73" s="1"/>
      <c r="N73" s="1"/>
      <c r="O73" s="1"/>
      <c r="P73" s="1"/>
    </row>
    <row r="74" spans="1:16" ht="15.75" customHeight="1" x14ac:dyDescent="0.2">
      <c r="A74" s="2"/>
      <c r="B74" s="16" t="s">
        <v>8</v>
      </c>
      <c r="C74" s="16">
        <v>19</v>
      </c>
      <c r="D74" s="17">
        <v>-51.3</v>
      </c>
      <c r="E74" s="17">
        <v>8.2251082251082259</v>
      </c>
      <c r="F74" s="31"/>
      <c r="G74" s="18">
        <v>85</v>
      </c>
      <c r="H74" s="19">
        <v>-50.3</v>
      </c>
      <c r="I74" s="17">
        <v>5.342551854179761</v>
      </c>
      <c r="J74" s="31"/>
      <c r="K74" s="3"/>
      <c r="L74" s="1"/>
      <c r="M74" s="1"/>
      <c r="N74" s="1"/>
      <c r="O74" s="1"/>
      <c r="P74" s="1"/>
    </row>
    <row r="75" spans="1:16" ht="6" customHeight="1" x14ac:dyDescent="0.2">
      <c r="A75" s="2"/>
      <c r="B75" s="29" t="s">
        <v>24</v>
      </c>
      <c r="C75" s="30"/>
      <c r="D75" s="30"/>
      <c r="E75" s="30"/>
      <c r="F75" s="30"/>
      <c r="G75" s="30"/>
      <c r="H75" s="30"/>
      <c r="I75" s="30"/>
      <c r="J75" s="30"/>
      <c r="K75" s="3"/>
      <c r="L75" s="1"/>
      <c r="M75" s="1"/>
      <c r="N75" s="1"/>
      <c r="O75" s="1"/>
      <c r="P75" s="1"/>
    </row>
    <row r="76" spans="1:16" ht="6" customHeight="1" x14ac:dyDescent="0.2">
      <c r="A76" s="2"/>
      <c r="B76" s="30"/>
      <c r="C76" s="30"/>
      <c r="D76" s="30"/>
      <c r="E76" s="30"/>
      <c r="F76" s="30"/>
      <c r="G76" s="30"/>
      <c r="H76" s="30"/>
      <c r="I76" s="30"/>
      <c r="J76" s="30"/>
      <c r="K76" s="3"/>
      <c r="L76" s="1"/>
      <c r="M76" s="1"/>
      <c r="N76" s="1"/>
      <c r="O76" s="1"/>
      <c r="P76" s="1"/>
    </row>
    <row r="77" spans="1:16" ht="6" customHeight="1" x14ac:dyDescent="0.2">
      <c r="A77" s="2"/>
      <c r="B77" s="30"/>
      <c r="C77" s="30"/>
      <c r="D77" s="30"/>
      <c r="E77" s="30"/>
      <c r="F77" s="30"/>
      <c r="G77" s="30"/>
      <c r="H77" s="30"/>
      <c r="I77" s="30"/>
      <c r="J77" s="30"/>
      <c r="K77" s="3"/>
      <c r="L77" s="1"/>
      <c r="M77" s="1"/>
      <c r="N77" s="1"/>
      <c r="O77" s="1"/>
      <c r="P77" s="1"/>
    </row>
    <row r="78" spans="1:16" ht="15.75" customHeight="1" x14ac:dyDescent="0.2">
      <c r="A78" s="2"/>
      <c r="B78" s="16" t="s">
        <v>14</v>
      </c>
      <c r="C78" s="16">
        <v>53</v>
      </c>
      <c r="D78" s="17">
        <v>-14.5</v>
      </c>
      <c r="E78" s="22">
        <v>30.994152046783626</v>
      </c>
      <c r="F78" s="31">
        <f>C79/(C79+C80)*100</f>
        <v>5.1282051282051277</v>
      </c>
      <c r="G78" s="18">
        <v>390</v>
      </c>
      <c r="H78" s="25">
        <v>-12</v>
      </c>
      <c r="I78" s="17">
        <v>33.163265306122447</v>
      </c>
      <c r="J78" s="31">
        <f>G79/(G79+G80)*100</f>
        <v>11.333333333333332</v>
      </c>
      <c r="K78" s="3"/>
      <c r="L78" s="1"/>
      <c r="M78" s="1"/>
      <c r="N78" s="1"/>
      <c r="O78" s="1"/>
      <c r="P78" s="1"/>
    </row>
    <row r="79" spans="1:16" ht="15.75" customHeight="1" x14ac:dyDescent="0.2">
      <c r="A79" s="2"/>
      <c r="B79" s="16" t="s">
        <v>7</v>
      </c>
      <c r="C79" s="16">
        <v>4</v>
      </c>
      <c r="D79" s="17">
        <v>-78.900000000000006</v>
      </c>
      <c r="E79" s="17">
        <v>21.052631578947366</v>
      </c>
      <c r="F79" s="32"/>
      <c r="G79" s="18">
        <v>68</v>
      </c>
      <c r="H79" s="19">
        <v>-23.6</v>
      </c>
      <c r="I79" s="17">
        <v>47.887323943661968</v>
      </c>
      <c r="J79" s="31"/>
      <c r="K79" s="3"/>
      <c r="L79" s="1"/>
      <c r="M79" s="1"/>
      <c r="N79" s="1"/>
      <c r="O79" s="1"/>
      <c r="P79" s="1"/>
    </row>
    <row r="80" spans="1:16" ht="15.75" customHeight="1" x14ac:dyDescent="0.2">
      <c r="A80" s="2"/>
      <c r="B80" s="16" t="s">
        <v>8</v>
      </c>
      <c r="C80" s="23">
        <v>74</v>
      </c>
      <c r="D80" s="24">
        <v>12.1</v>
      </c>
      <c r="E80" s="22">
        <v>32.034632034632033</v>
      </c>
      <c r="F80" s="32"/>
      <c r="G80" s="18">
        <v>532</v>
      </c>
      <c r="H80" s="19">
        <v>-12.9</v>
      </c>
      <c r="I80" s="17">
        <v>33.438089252042744</v>
      </c>
      <c r="J80" s="31"/>
      <c r="K80" s="3"/>
      <c r="L80" s="1"/>
      <c r="M80" s="1"/>
      <c r="N80" s="1"/>
      <c r="O80" s="1"/>
      <c r="P80" s="1"/>
    </row>
    <row r="81" spans="1:16" ht="6" customHeight="1" x14ac:dyDescent="0.2">
      <c r="A81" s="2"/>
      <c r="B81" s="29" t="s">
        <v>25</v>
      </c>
      <c r="C81" s="30"/>
      <c r="D81" s="30"/>
      <c r="E81" s="30"/>
      <c r="F81" s="30"/>
      <c r="G81" s="30"/>
      <c r="H81" s="30"/>
      <c r="I81" s="30"/>
      <c r="J81" s="30"/>
      <c r="K81" s="3"/>
      <c r="L81" s="1"/>
      <c r="M81" s="1"/>
      <c r="N81" s="1"/>
      <c r="O81" s="1"/>
      <c r="P81" s="1"/>
    </row>
    <row r="82" spans="1:16" ht="6" customHeight="1" x14ac:dyDescent="0.2">
      <c r="A82" s="2"/>
      <c r="B82" s="30"/>
      <c r="C82" s="30"/>
      <c r="D82" s="30"/>
      <c r="E82" s="30"/>
      <c r="F82" s="30"/>
      <c r="G82" s="30"/>
      <c r="H82" s="30"/>
      <c r="I82" s="30"/>
      <c r="J82" s="30"/>
      <c r="K82" s="3"/>
      <c r="L82" s="1"/>
      <c r="M82" s="1"/>
      <c r="N82" s="1"/>
      <c r="O82" s="1"/>
      <c r="P82" s="1"/>
    </row>
    <row r="83" spans="1:16" ht="6" customHeight="1" x14ac:dyDescent="0.2">
      <c r="A83" s="2"/>
      <c r="B83" s="30"/>
      <c r="C83" s="30"/>
      <c r="D83" s="30"/>
      <c r="E83" s="30"/>
      <c r="F83" s="30"/>
      <c r="G83" s="30"/>
      <c r="H83" s="30"/>
      <c r="I83" s="30"/>
      <c r="J83" s="30"/>
      <c r="K83" s="3"/>
      <c r="L83" s="1"/>
      <c r="M83" s="1"/>
      <c r="N83" s="1"/>
      <c r="O83" s="1"/>
      <c r="P83" s="1"/>
    </row>
    <row r="84" spans="1:16" ht="15.75" customHeight="1" x14ac:dyDescent="0.2">
      <c r="A84" s="2"/>
      <c r="B84" s="16" t="s">
        <v>14</v>
      </c>
      <c r="C84" s="16">
        <v>118</v>
      </c>
      <c r="D84" s="17">
        <v>-27.2</v>
      </c>
      <c r="E84" s="22">
        <v>69.005847953216374</v>
      </c>
      <c r="F84" s="31">
        <f>C85/(C85+C86)*100</f>
        <v>8.720930232558139</v>
      </c>
      <c r="G84" s="18">
        <v>786</v>
      </c>
      <c r="H84" s="19">
        <v>-12.7</v>
      </c>
      <c r="I84" s="17">
        <v>66.83673469387756</v>
      </c>
      <c r="J84" s="31">
        <f>G85/(G85+G86)*100</f>
        <v>6.5313327449249776</v>
      </c>
      <c r="K84" s="3"/>
      <c r="L84" s="1"/>
      <c r="M84" s="1"/>
      <c r="N84" s="1"/>
      <c r="O84" s="1"/>
      <c r="P84" s="1"/>
    </row>
    <row r="85" spans="1:16" ht="15.75" customHeight="1" x14ac:dyDescent="0.2">
      <c r="A85" s="2"/>
      <c r="B85" s="16" t="s">
        <v>7</v>
      </c>
      <c r="C85" s="23">
        <v>15</v>
      </c>
      <c r="D85" s="26">
        <v>50</v>
      </c>
      <c r="E85" s="17">
        <v>78.94736842105263</v>
      </c>
      <c r="F85" s="32"/>
      <c r="G85" s="20">
        <v>74</v>
      </c>
      <c r="H85" s="21">
        <v>7.2</v>
      </c>
      <c r="I85" s="17">
        <v>52.112676056338024</v>
      </c>
      <c r="J85" s="31"/>
      <c r="K85" s="3"/>
      <c r="L85" s="1"/>
      <c r="M85" s="1"/>
      <c r="N85" s="1"/>
      <c r="O85" s="1"/>
      <c r="P85" s="1"/>
    </row>
    <row r="86" spans="1:16" ht="15.75" customHeight="1" x14ac:dyDescent="0.2">
      <c r="A86" s="2"/>
      <c r="B86" s="16" t="s">
        <v>8</v>
      </c>
      <c r="C86" s="16">
        <v>157</v>
      </c>
      <c r="D86" s="17">
        <v>-26.3</v>
      </c>
      <c r="E86" s="22">
        <v>67.96536796536796</v>
      </c>
      <c r="F86" s="32"/>
      <c r="G86" s="18">
        <v>1059</v>
      </c>
      <c r="H86" s="19">
        <v>-10.6</v>
      </c>
      <c r="I86" s="17">
        <v>66.56191074795727</v>
      </c>
      <c r="J86" s="31"/>
      <c r="K86" s="3"/>
      <c r="L86" s="1"/>
      <c r="M86" s="1"/>
      <c r="N86" s="1"/>
      <c r="O86" s="1"/>
      <c r="P86" s="1"/>
    </row>
    <row r="87" spans="1:16" ht="6" customHeight="1" x14ac:dyDescent="0.2">
      <c r="A87" s="2"/>
      <c r="B87" s="29" t="s">
        <v>26</v>
      </c>
      <c r="C87" s="30"/>
      <c r="D87" s="30"/>
      <c r="E87" s="30"/>
      <c r="F87" s="30"/>
      <c r="G87" s="30"/>
      <c r="H87" s="30"/>
      <c r="I87" s="30"/>
      <c r="J87" s="30"/>
      <c r="K87" s="3"/>
      <c r="L87" s="1"/>
      <c r="M87" s="1"/>
      <c r="N87" s="1"/>
      <c r="O87" s="1"/>
      <c r="P87" s="1"/>
    </row>
    <row r="88" spans="1:16" ht="6" customHeight="1" x14ac:dyDescent="0.2">
      <c r="A88" s="2"/>
      <c r="B88" s="30"/>
      <c r="C88" s="30"/>
      <c r="D88" s="30"/>
      <c r="E88" s="30"/>
      <c r="F88" s="30"/>
      <c r="G88" s="30"/>
      <c r="H88" s="30"/>
      <c r="I88" s="30"/>
      <c r="J88" s="30"/>
      <c r="K88" s="3"/>
      <c r="L88" s="1"/>
      <c r="M88" s="1"/>
      <c r="N88" s="1"/>
      <c r="O88" s="1"/>
      <c r="P88" s="1"/>
    </row>
    <row r="89" spans="1:16" ht="6" customHeight="1" x14ac:dyDescent="0.2">
      <c r="A89" s="2"/>
      <c r="B89" s="30"/>
      <c r="C89" s="30"/>
      <c r="D89" s="30"/>
      <c r="E89" s="30"/>
      <c r="F89" s="30"/>
      <c r="G89" s="30"/>
      <c r="H89" s="30"/>
      <c r="I89" s="30"/>
      <c r="J89" s="30"/>
      <c r="K89" s="3"/>
      <c r="L89" s="1"/>
      <c r="M89" s="1"/>
      <c r="N89" s="1"/>
      <c r="O89" s="1"/>
      <c r="P89" s="1"/>
    </row>
    <row r="90" spans="1:16" ht="15.75" customHeight="1" x14ac:dyDescent="0.2">
      <c r="A90" s="2"/>
      <c r="B90" s="16" t="s">
        <v>14</v>
      </c>
      <c r="C90" s="23">
        <v>40</v>
      </c>
      <c r="D90" s="24">
        <v>73.900000000000006</v>
      </c>
      <c r="E90" s="17">
        <v>23.391812865497073</v>
      </c>
      <c r="F90" s="31">
        <f>C91/(C91+C92)*100</f>
        <v>14.925373134328357</v>
      </c>
      <c r="G90" s="18">
        <v>436</v>
      </c>
      <c r="H90" s="19">
        <v>-0.7</v>
      </c>
      <c r="I90" s="17">
        <v>37.074829931972793</v>
      </c>
      <c r="J90" s="31">
        <f>G91/(G91+G92)*100</f>
        <v>9.0625</v>
      </c>
      <c r="K90" s="3"/>
      <c r="L90" s="1"/>
      <c r="M90" s="1"/>
      <c r="N90" s="1"/>
      <c r="O90" s="1"/>
      <c r="P90" s="1"/>
    </row>
    <row r="91" spans="1:16" ht="15.75" customHeight="1" x14ac:dyDescent="0.2">
      <c r="A91" s="2"/>
      <c r="B91" s="16" t="s">
        <v>7</v>
      </c>
      <c r="C91" s="23">
        <v>10</v>
      </c>
      <c r="D91" s="26">
        <v>150</v>
      </c>
      <c r="E91" s="17">
        <v>52.631578947368418</v>
      </c>
      <c r="F91" s="32"/>
      <c r="G91" s="20">
        <v>58</v>
      </c>
      <c r="H91" s="21">
        <v>31.8</v>
      </c>
      <c r="I91" s="17">
        <v>40.845070422535215</v>
      </c>
      <c r="J91" s="31"/>
      <c r="K91" s="3"/>
      <c r="L91" s="1"/>
      <c r="M91" s="1"/>
      <c r="N91" s="1"/>
      <c r="O91" s="1"/>
      <c r="P91" s="1"/>
    </row>
    <row r="92" spans="1:16" ht="15.75" customHeight="1" x14ac:dyDescent="0.2">
      <c r="A92" s="2"/>
      <c r="B92" s="16" t="s">
        <v>8</v>
      </c>
      <c r="C92" s="23">
        <v>57</v>
      </c>
      <c r="D92" s="24">
        <v>111.1</v>
      </c>
      <c r="E92" s="17">
        <v>24.675324675324674</v>
      </c>
      <c r="F92" s="32"/>
      <c r="G92" s="18">
        <v>582</v>
      </c>
      <c r="H92" s="19">
        <v>-0.2</v>
      </c>
      <c r="I92" s="17">
        <v>36.580766813324956</v>
      </c>
      <c r="J92" s="31"/>
      <c r="K92" s="3"/>
      <c r="L92" s="1"/>
      <c r="M92" s="1"/>
      <c r="N92" s="1"/>
      <c r="O92" s="1"/>
      <c r="P92" s="1"/>
    </row>
    <row r="93" spans="1:16" ht="3.75" customHeight="1" x14ac:dyDescent="0.2">
      <c r="A93" s="1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</row>
    <row r="94" spans="1:16" ht="3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">
      <c r="A97" s="1"/>
      <c r="B97" s="28" t="s">
        <v>27</v>
      </c>
      <c r="C97" s="28"/>
      <c r="D97" s="28"/>
      <c r="E97" s="28"/>
      <c r="F97" s="28"/>
      <c r="G97" s="28"/>
      <c r="H97" s="28"/>
      <c r="I97" s="1"/>
      <c r="J97" s="1"/>
      <c r="K97" s="1"/>
      <c r="L97" s="1"/>
      <c r="M97" s="1"/>
      <c r="N97" s="1"/>
      <c r="O97" s="1"/>
      <c r="P97" s="1"/>
    </row>
  </sheetData>
  <mergeCells count="69"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F10"/>
    <mergeCell ref="G10:J10"/>
    <mergeCell ref="M12:AF12"/>
    <mergeCell ref="B15:J17"/>
    <mergeCell ref="F18:F20"/>
    <mergeCell ref="J18:J20"/>
    <mergeCell ref="B21:J23"/>
    <mergeCell ref="F24:F26"/>
    <mergeCell ref="J24:J26"/>
    <mergeCell ref="B27:J29"/>
    <mergeCell ref="F30:F32"/>
    <mergeCell ref="J30:J32"/>
    <mergeCell ref="B33:J35"/>
    <mergeCell ref="F36:F38"/>
    <mergeCell ref="J36:J38"/>
    <mergeCell ref="B39:J41"/>
    <mergeCell ref="F42:F44"/>
    <mergeCell ref="J42:J44"/>
    <mergeCell ref="B45:J47"/>
    <mergeCell ref="F48:F50"/>
    <mergeCell ref="J48:J50"/>
    <mergeCell ref="B51:J53"/>
    <mergeCell ref="F54:F56"/>
    <mergeCell ref="J54:J56"/>
    <mergeCell ref="B57:J59"/>
    <mergeCell ref="F60:F62"/>
    <mergeCell ref="J60:J62"/>
    <mergeCell ref="B63:J65"/>
    <mergeCell ref="F66:F68"/>
    <mergeCell ref="J66:J68"/>
    <mergeCell ref="B69:J71"/>
    <mergeCell ref="F72:F74"/>
    <mergeCell ref="J72:J74"/>
    <mergeCell ref="B75:J77"/>
    <mergeCell ref="F78:F80"/>
    <mergeCell ref="J78:J80"/>
    <mergeCell ref="B97:H97"/>
    <mergeCell ref="B81:J83"/>
    <mergeCell ref="F84:F86"/>
    <mergeCell ref="J84:J86"/>
    <mergeCell ref="B87:J89"/>
    <mergeCell ref="F90:F92"/>
    <mergeCell ref="J90:J92"/>
  </mergeCells>
  <pageMargins left="2.0866141732283467" right="0.70866141732283472" top="0.74803149606299213" bottom="0.74803149606299213" header="0.31496062992125984" footer="0.31496062992125984"/>
  <pageSetup paperSize="9" scale="68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Гузеева Екатерина Михайловна</dc:creator>
  <cp:lastModifiedBy>Гузеева</cp:lastModifiedBy>
  <cp:lastPrinted>2016-09-19T08:11:37Z</cp:lastPrinted>
  <dcterms:created xsi:type="dcterms:W3CDTF">2016-09-05T05:50:20Z</dcterms:created>
  <dcterms:modified xsi:type="dcterms:W3CDTF">2017-01-27T07:43:28Z</dcterms:modified>
</cp:coreProperties>
</file>