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<sst xmlns="http://schemas.openxmlformats.org/spreadsheetml/2006/main" count="93" uniqueCount="34">
  <si>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Аварийность за январь-март 2018 года</t>
  </si>
  <si>
    <t>Территория: Калужская область</t>
  </si>
  <si>
    <t>ОБЩИЕ СВЕДЕНИЯ</t>
  </si>
  <si>
    <t>март 2018 года</t>
  </si>
  <si>
    <t>январь-март 2018 года</t>
  </si>
  <si>
    <t>абс.знач.</t>
  </si>
  <si>
    <t>± % к АППГ</t>
  </si>
  <si>
    <t>ДТП ВСЕГО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</si>
  <si>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</si>
  <si>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</si>
  <si>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</si>
  <si>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</si>
  <si>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</si>
  <si>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</si>
  <si>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</si>
  <si>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</si>
  <si>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</si>
  <si>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</si>
  <si>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</si>
  <si>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</si>
  <si>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</si>
  <si>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</si>
  <si>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</si>
  <si>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</si>
  <si>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</si>
  <si>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</si>
  <si>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</si>
  <si>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</si>
  <si>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</si>
  <si>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</si>
  <si>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ДТП С ВОДИТЕЛЯМИ В СОСТОЯНИИ ОПЬЯНЕНИЯ</t>
  </si>
  <si>
    <t>ДТП С ВОДИТЕЛЯМИ, ОТКАЗАВШИМИСЯ ОТ МЕДОСВИДЕТЕЛЬСТВОВАНИЯ</t>
  </si>
  <si>
    <t>ДТП С ВОДИТЕЛЯМИ С ПРИЗНАКАМИ ОПЬЯНЕНИЯ</t>
  </si>
  <si>
    <t>Дата фиксации среза 04.04.2018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</si>
</sst>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12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9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164" fontId="4" fillId="34" borderId="12" xfId="0" applyNumberFormat="1" applyFont="1" applyFill="1" applyBorder="1" applyAlignment="1" applyProtection="1">
      <alignment horizontal="center" vertical="center" wrapText="1"/>
      <protection/>
    </xf>
    <xf numFmtId="1" fontId="4" fillId="34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vertical="top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164" fontId="4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0" fillId="36" borderId="12" xfId="0" applyNumberFormat="1" applyFont="1" applyFill="1" applyBorder="1" applyAlignment="1" applyProtection="1">
      <alignment horizontal="center" vertical="center" wrapText="1"/>
      <protection/>
    </xf>
    <xf numFmtId="164" fontId="10" fillId="36" borderId="12" xfId="0" applyNumberFormat="1" applyFont="1" applyFill="1" applyBorder="1" applyAlignment="1" applyProtection="1">
      <alignment horizontal="center" vertical="center" wrapText="1"/>
      <protection/>
    </xf>
    <xf numFmtId="164" fontId="1" fillId="36" borderId="12" xfId="0" applyNumberFormat="1" applyFont="1" applyFill="1" applyBorder="1" applyAlignment="1" applyProtection="1">
      <alignment horizontal="center" vertical="center" wrapText="1"/>
      <protection/>
    </xf>
    <xf numFmtId="164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/>
      <protection/>
    </xf>
    <xf numFmtId="1" fontId="1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 wrapText="1"/>
      <protection/>
    </xf>
    <xf numFmtId="1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0" fillId="36" borderId="12" xfId="0" applyNumberFormat="1" applyFont="1" applyFill="1" applyBorder="1" applyAlignment="1" applyProtection="1">
      <alignment horizontal="center" vertical="center"/>
      <protection/>
    </xf>
    <xf numFmtId="164" fontId="10" fillId="36" borderId="12" xfId="0" applyNumberFormat="1" applyFont="1" applyFill="1" applyBorder="1" applyAlignment="1" applyProtection="1">
      <alignment horizontal="center" vertical="center"/>
      <protection/>
    </xf>
    <xf numFmtId="164" fontId="1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2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A1627"/>
      <rgbColor rgb="00F8CBAD"/>
      <rgbColor rgb="00FCE4D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showRowColHeaders="0" tabSelected="1" zoomScalePageLayoutView="0" workbookViewId="0" topLeftCell="B1">
      <selection activeCell="A1" sqref="A1"/>
    </sheetView>
  </sheetViews>
  <sheetFormatPr defaultColWidth="10.140625" defaultRowHeight="14.25" customHeight="1"/>
  <cols>
    <col min="1" max="1" width="0" style="0" hidden="1" customWidth="1"/>
    <col min="2" max="2" width="18.7109375" style="0" customWidth="1"/>
    <col min="3" max="5" width="10.28125" style="0" customWidth="1"/>
    <col min="6" max="6" width="9.8515625" style="0" customWidth="1"/>
    <col min="7" max="9" width="10.28125" style="0" customWidth="1"/>
    <col min="10" max="10" width="9.8515625" style="0" customWidth="1"/>
    <col min="11" max="16" width="0" style="0" hidden="1" customWidth="1"/>
  </cols>
  <sheetData>
    <row r="1" spans="1:16" ht="25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</row>
    <row r="2" spans="1:16" ht="26.25" customHeight="1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</row>
    <row r="3" spans="1:16" ht="15.7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6"/>
      <c r="L3" s="1"/>
      <c r="M3" s="1"/>
      <c r="N3" s="1"/>
      <c r="O3" s="1"/>
      <c r="P3" s="1"/>
    </row>
    <row r="4" spans="1:16" ht="15.75" customHeight="1">
      <c r="A4" s="4"/>
      <c r="B4" s="7"/>
      <c r="C4" s="7" t="s">
        <v>3</v>
      </c>
      <c r="D4" s="7"/>
      <c r="E4" s="7"/>
      <c r="F4" s="7"/>
      <c r="G4" s="7" t="s">
        <v>4</v>
      </c>
      <c r="H4" s="7"/>
      <c r="I4" s="7"/>
      <c r="J4" s="7"/>
      <c r="K4" s="6"/>
      <c r="L4" s="1"/>
      <c r="M4" s="1"/>
      <c r="N4" s="1"/>
      <c r="O4" s="1"/>
      <c r="P4" s="1"/>
    </row>
    <row r="5" spans="1:16" ht="15.75" customHeight="1">
      <c r="A5" s="4"/>
      <c r="B5" s="7"/>
      <c r="C5" s="7" t="s">
        <v>5</v>
      </c>
      <c r="D5" s="7" t="s">
        <v>5</v>
      </c>
      <c r="E5" s="7" t="s">
        <v>6</v>
      </c>
      <c r="F5" s="7" t="s">
        <v>6</v>
      </c>
      <c r="G5" s="7" t="s">
        <v>5</v>
      </c>
      <c r="H5" s="7" t="s">
        <v>5</v>
      </c>
      <c r="I5" s="7" t="s">
        <v>6</v>
      </c>
      <c r="J5" s="7" t="s">
        <v>6</v>
      </c>
      <c r="K5" s="6"/>
      <c r="L5" s="1"/>
      <c r="M5" s="1"/>
      <c r="N5" s="1"/>
      <c r="O5" s="1"/>
      <c r="P5" s="1"/>
    </row>
    <row r="6" spans="1:16" ht="16.5" customHeight="1">
      <c r="A6" s="4"/>
      <c r="B6" s="8" t="s">
        <v>7</v>
      </c>
      <c r="C6" s="9">
        <v>1156</v>
      </c>
      <c r="D6" s="9"/>
      <c r="E6" s="10">
        <v>-39.2</v>
      </c>
      <c r="F6" s="10"/>
      <c r="G6" s="11">
        <v>4958</v>
      </c>
      <c r="H6" s="11"/>
      <c r="I6" s="10">
        <v>-20.1</v>
      </c>
      <c r="J6" s="10"/>
      <c r="K6" s="12"/>
      <c r="L6" s="13"/>
      <c r="M6" s="1"/>
      <c r="N6" s="1"/>
      <c r="O6" s="1"/>
      <c r="P6" s="1"/>
    </row>
    <row r="7" spans="1:16" ht="36.75" customHeight="1">
      <c r="A7" s="4"/>
      <c r="B7" s="8" t="s">
        <v>8</v>
      </c>
      <c r="C7" s="9">
        <v>1072</v>
      </c>
      <c r="D7" s="9"/>
      <c r="E7" s="9">
        <v>-40.8</v>
      </c>
      <c r="F7" s="9"/>
      <c r="G7" s="9">
        <v>4663</v>
      </c>
      <c r="H7" s="9"/>
      <c r="I7" s="9">
        <v>-21</v>
      </c>
      <c r="J7" s="9"/>
      <c r="K7" s="6"/>
      <c r="L7" s="1"/>
      <c r="M7" s="1"/>
      <c r="N7" s="1"/>
      <c r="O7" s="1"/>
      <c r="P7" s="1"/>
    </row>
    <row r="8" spans="1:16" ht="27" customHeight="1">
      <c r="A8" s="4"/>
      <c r="B8" s="8" t="s">
        <v>9</v>
      </c>
      <c r="C8" s="9">
        <v>84</v>
      </c>
      <c r="D8" s="9"/>
      <c r="E8" s="9">
        <v>-7.7</v>
      </c>
      <c r="F8" s="9"/>
      <c r="G8" s="9">
        <v>295</v>
      </c>
      <c r="H8" s="9"/>
      <c r="I8" s="9">
        <v>-0.3</v>
      </c>
      <c r="J8" s="9"/>
      <c r="K8" s="6"/>
      <c r="L8" s="1"/>
      <c r="M8" s="1"/>
      <c r="N8" s="1"/>
      <c r="O8" s="1"/>
      <c r="P8" s="1"/>
    </row>
    <row r="9" spans="1:16" ht="16.5" customHeight="1">
      <c r="A9" s="4"/>
      <c r="B9" s="8" t="s">
        <v>10</v>
      </c>
      <c r="C9" s="14">
        <v>10</v>
      </c>
      <c r="D9" s="14"/>
      <c r="E9" s="14">
        <v>66.7</v>
      </c>
      <c r="F9" s="14"/>
      <c r="G9" s="14">
        <v>31</v>
      </c>
      <c r="H9" s="14"/>
      <c r="I9" s="14">
        <v>19.2</v>
      </c>
      <c r="J9" s="14"/>
      <c r="K9" s="6"/>
      <c r="L9" s="1"/>
      <c r="M9" s="1"/>
      <c r="N9" s="1"/>
      <c r="O9" s="1"/>
      <c r="P9" s="1"/>
    </row>
    <row r="10" spans="1:16" ht="16.5" customHeight="1">
      <c r="A10" s="4"/>
      <c r="B10" s="8" t="s">
        <v>11</v>
      </c>
      <c r="C10" s="9">
        <v>108</v>
      </c>
      <c r="D10" s="9"/>
      <c r="E10" s="9">
        <v>0</v>
      </c>
      <c r="F10" s="9"/>
      <c r="G10" s="9">
        <v>383</v>
      </c>
      <c r="H10" s="9"/>
      <c r="I10" s="9">
        <v>-7.5</v>
      </c>
      <c r="J10" s="9"/>
      <c r="K10" s="6"/>
      <c r="L10" s="1"/>
      <c r="M10" s="15"/>
      <c r="N10" s="15"/>
      <c r="O10" s="15"/>
      <c r="P10" s="15"/>
    </row>
    <row r="11" spans="1:16" ht="17.25" customHeight="1">
      <c r="A11" s="4"/>
      <c r="B11" s="16" t="s">
        <v>12</v>
      </c>
      <c r="C11" s="17">
        <v>8.47457627118644</v>
      </c>
      <c r="D11" s="17"/>
      <c r="E11" s="17">
        <f>C9/(C9+C10)*100</f>
        <v>8.47457627118644</v>
      </c>
      <c r="F11" s="17"/>
      <c r="G11" s="17">
        <v>7.487922705314009</v>
      </c>
      <c r="H11" s="17"/>
      <c r="I11" s="17">
        <f>G9/(G9+G10)*100</f>
        <v>7.487922705314009</v>
      </c>
      <c r="J11" s="17"/>
      <c r="K11" s="6"/>
      <c r="L11" s="1"/>
      <c r="M11" s="15"/>
      <c r="N11" s="15"/>
      <c r="O11" s="15"/>
      <c r="P11" s="15"/>
    </row>
    <row r="12" spans="1:32" ht="14.25" customHeight="1" hidden="1">
      <c r="A12" s="1"/>
      <c r="B12" s="18"/>
      <c r="C12" s="18"/>
      <c r="D12" s="18"/>
      <c r="E12" s="18"/>
      <c r="F12" s="18"/>
      <c r="G12" s="18"/>
      <c r="H12" s="18"/>
      <c r="I12" s="18"/>
      <c r="J12" s="18"/>
      <c r="K12" s="1"/>
      <c r="L12" s="1"/>
      <c r="M12" s="19"/>
      <c r="N12" s="19"/>
      <c r="O12" s="19"/>
      <c r="P12" s="19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16" ht="5.25" customHeight="1">
      <c r="A13" s="1"/>
      <c r="B13" s="20"/>
      <c r="C13" s="20"/>
      <c r="D13" s="20"/>
      <c r="E13" s="20"/>
      <c r="F13" s="20"/>
      <c r="G13" s="20"/>
      <c r="H13" s="20"/>
      <c r="I13" s="20"/>
      <c r="J13" s="20"/>
      <c r="K13" s="1"/>
      <c r="L13" s="1"/>
      <c r="M13" s="21"/>
      <c r="N13" s="21"/>
      <c r="O13" s="21"/>
      <c r="P13" s="21"/>
    </row>
    <row r="14" spans="1:16" ht="35.25" customHeight="1">
      <c r="A14" s="4"/>
      <c r="B14" s="22"/>
      <c r="C14" s="23" t="s">
        <v>13</v>
      </c>
      <c r="D14" s="23" t="s">
        <v>14</v>
      </c>
      <c r="E14" s="23" t="s">
        <v>15</v>
      </c>
      <c r="F14" s="23" t="s">
        <v>12</v>
      </c>
      <c r="G14" s="23" t="s">
        <v>13</v>
      </c>
      <c r="H14" s="23" t="s">
        <v>14</v>
      </c>
      <c r="I14" s="23" t="s">
        <v>15</v>
      </c>
      <c r="J14" s="23" t="s">
        <v>12</v>
      </c>
      <c r="K14" s="6"/>
      <c r="L14" s="1"/>
      <c r="M14" s="24"/>
      <c r="N14" s="24"/>
      <c r="O14" s="24"/>
      <c r="P14" s="24"/>
    </row>
    <row r="15" spans="1:16" ht="9" customHeight="1">
      <c r="A15" s="4"/>
      <c r="B15" s="25" t="s">
        <v>16</v>
      </c>
      <c r="C15" s="26"/>
      <c r="D15" s="26"/>
      <c r="E15" s="26"/>
      <c r="F15" s="26"/>
      <c r="G15" s="26"/>
      <c r="H15" s="26"/>
      <c r="I15" s="26"/>
      <c r="J15" s="26"/>
      <c r="K15" s="6"/>
      <c r="L15" s="1"/>
      <c r="M15" s="27"/>
      <c r="N15" s="27"/>
      <c r="O15" s="27"/>
      <c r="P15" s="27"/>
    </row>
    <row r="16" spans="1:16" ht="9" customHeight="1">
      <c r="A16" s="4"/>
      <c r="B16" s="26"/>
      <c r="C16" s="26"/>
      <c r="D16" s="26"/>
      <c r="E16" s="26"/>
      <c r="F16" s="26"/>
      <c r="G16" s="26"/>
      <c r="H16" s="26"/>
      <c r="I16" s="26"/>
      <c r="J16" s="26"/>
      <c r="K16" s="6"/>
      <c r="L16" s="1"/>
      <c r="M16" s="27"/>
      <c r="N16" s="27"/>
      <c r="O16" s="27"/>
      <c r="P16" s="27"/>
    </row>
    <row r="17" spans="1:16" ht="9" customHeight="1">
      <c r="A17" s="4"/>
      <c r="B17" s="26"/>
      <c r="C17" s="26"/>
      <c r="D17" s="26"/>
      <c r="E17" s="26"/>
      <c r="F17" s="26"/>
      <c r="G17" s="26"/>
      <c r="H17" s="26"/>
      <c r="I17" s="26"/>
      <c r="J17" s="26"/>
      <c r="K17" s="6"/>
      <c r="L17" s="1"/>
      <c r="M17" s="27"/>
      <c r="N17" s="27"/>
      <c r="O17" s="27"/>
      <c r="P17" s="27"/>
    </row>
    <row r="18" spans="1:16" ht="15.75" customHeight="1">
      <c r="A18" s="4"/>
      <c r="B18" s="28" t="s">
        <v>17</v>
      </c>
      <c r="C18" s="29">
        <v>41</v>
      </c>
      <c r="D18" s="30">
        <v>5.1</v>
      </c>
      <c r="E18" s="31">
        <v>48.80952380952381</v>
      </c>
      <c r="F18" s="32">
        <f>C19/(C19+C20)*100</f>
        <v>7.8431372549019605</v>
      </c>
      <c r="G18" s="33">
        <v>140</v>
      </c>
      <c r="H18" s="34">
        <v>-6</v>
      </c>
      <c r="I18" s="31">
        <v>47.45762711864407</v>
      </c>
      <c r="J18" s="32">
        <f>G19/(G19+G20)*100</f>
        <v>8.928571428571429</v>
      </c>
      <c r="K18" s="6"/>
      <c r="L18" s="1"/>
      <c r="M18" s="27"/>
      <c r="N18" s="27"/>
      <c r="O18" s="27"/>
      <c r="P18" s="27"/>
    </row>
    <row r="19" spans="1:16" ht="15.75" customHeight="1">
      <c r="A19" s="4"/>
      <c r="B19" s="28" t="s">
        <v>10</v>
      </c>
      <c r="C19" s="29">
        <v>4</v>
      </c>
      <c r="D19" s="35">
        <v>300</v>
      </c>
      <c r="E19" s="36">
        <v>40</v>
      </c>
      <c r="F19" s="32"/>
      <c r="G19" s="37">
        <v>15</v>
      </c>
      <c r="H19" s="38">
        <v>114.3</v>
      </c>
      <c r="I19" s="31">
        <v>48.38709677419355</v>
      </c>
      <c r="J19" s="32"/>
      <c r="K19" s="6"/>
      <c r="L19" s="1"/>
      <c r="M19" s="27"/>
      <c r="N19" s="27"/>
      <c r="O19" s="27"/>
      <c r="P19" s="27"/>
    </row>
    <row r="20" spans="1:16" ht="15.75" customHeight="1">
      <c r="A20" s="4"/>
      <c r="B20" s="28" t="s">
        <v>11</v>
      </c>
      <c r="C20" s="29">
        <v>47</v>
      </c>
      <c r="D20" s="30">
        <v>14.6</v>
      </c>
      <c r="E20" s="31">
        <v>43.51851851851852</v>
      </c>
      <c r="F20" s="32"/>
      <c r="G20" s="33">
        <v>153</v>
      </c>
      <c r="H20" s="39">
        <v>-6.1</v>
      </c>
      <c r="I20" s="31">
        <v>39.947780678851174</v>
      </c>
      <c r="J20" s="32"/>
      <c r="K20" s="6"/>
      <c r="L20" s="1"/>
      <c r="M20" s="1"/>
      <c r="N20" s="1"/>
      <c r="O20" s="1"/>
      <c r="P20" s="1"/>
    </row>
    <row r="21" spans="1:16" ht="9" customHeight="1">
      <c r="A21" s="4"/>
      <c r="B21" s="25" t="s">
        <v>18</v>
      </c>
      <c r="C21" s="26"/>
      <c r="D21" s="26"/>
      <c r="E21" s="26"/>
      <c r="F21" s="26"/>
      <c r="G21" s="26"/>
      <c r="H21" s="26"/>
      <c r="I21" s="26"/>
      <c r="J21" s="26"/>
      <c r="K21" s="6"/>
      <c r="L21" s="1"/>
      <c r="M21" s="1"/>
      <c r="N21" s="1"/>
      <c r="O21" s="1"/>
      <c r="P21" s="1"/>
    </row>
    <row r="22" spans="1:16" ht="9" customHeight="1">
      <c r="A22" s="4"/>
      <c r="B22" s="26"/>
      <c r="C22" s="26"/>
      <c r="D22" s="26"/>
      <c r="E22" s="26"/>
      <c r="F22" s="26"/>
      <c r="G22" s="26"/>
      <c r="H22" s="26"/>
      <c r="I22" s="26"/>
      <c r="J22" s="26"/>
      <c r="K22" s="6"/>
      <c r="L22" s="1"/>
      <c r="M22" s="1"/>
      <c r="N22" s="1"/>
      <c r="O22" s="1"/>
      <c r="P22" s="1"/>
    </row>
    <row r="23" spans="1:16" ht="9" customHeight="1">
      <c r="A23" s="4"/>
      <c r="B23" s="26"/>
      <c r="C23" s="26"/>
      <c r="D23" s="26"/>
      <c r="E23" s="26"/>
      <c r="F23" s="26"/>
      <c r="G23" s="26"/>
      <c r="H23" s="26"/>
      <c r="I23" s="26"/>
      <c r="J23" s="26"/>
      <c r="K23" s="6"/>
      <c r="L23" s="1"/>
      <c r="M23" s="1"/>
      <c r="N23" s="1"/>
      <c r="O23" s="1"/>
      <c r="P23" s="1"/>
    </row>
    <row r="24" spans="1:16" ht="15.75" customHeight="1">
      <c r="A24" s="4"/>
      <c r="B24" s="28" t="s">
        <v>17</v>
      </c>
      <c r="C24" s="28">
        <v>29</v>
      </c>
      <c r="D24" s="31">
        <v>-9.4</v>
      </c>
      <c r="E24" s="31">
        <v>34.523809523809526</v>
      </c>
      <c r="F24" s="32">
        <f>C25/(C25+C26)*100</f>
        <v>13.793103448275861</v>
      </c>
      <c r="G24" s="37">
        <v>98</v>
      </c>
      <c r="H24" s="40">
        <v>14</v>
      </c>
      <c r="I24" s="31">
        <v>33.220338983050844</v>
      </c>
      <c r="J24" s="32">
        <f>G25/(G25+G26)*100</f>
        <v>6.862745098039216</v>
      </c>
      <c r="K24" s="6"/>
      <c r="L24" s="1"/>
      <c r="M24" s="1"/>
      <c r="N24" s="1"/>
      <c r="O24" s="1"/>
      <c r="P24" s="1"/>
    </row>
    <row r="25" spans="1:16" ht="15.75" customHeight="1">
      <c r="A25" s="4"/>
      <c r="B25" s="28" t="s">
        <v>10</v>
      </c>
      <c r="C25" s="28">
        <v>4</v>
      </c>
      <c r="D25" s="36">
        <v>0</v>
      </c>
      <c r="E25" s="36">
        <v>40</v>
      </c>
      <c r="F25" s="32"/>
      <c r="G25" s="33">
        <v>7</v>
      </c>
      <c r="H25" s="39">
        <v>-22.2</v>
      </c>
      <c r="I25" s="31">
        <v>22.58064516129032</v>
      </c>
      <c r="J25" s="32"/>
      <c r="K25" s="6"/>
      <c r="L25" s="1"/>
      <c r="M25" s="1"/>
      <c r="N25" s="1"/>
      <c r="O25" s="1"/>
      <c r="P25" s="1"/>
    </row>
    <row r="26" spans="1:16" ht="15.75" customHeight="1">
      <c r="A26" s="4"/>
      <c r="B26" s="28" t="s">
        <v>11</v>
      </c>
      <c r="C26" s="28">
        <v>25</v>
      </c>
      <c r="D26" s="31">
        <v>-10.7</v>
      </c>
      <c r="E26" s="31">
        <v>23.14814814814815</v>
      </c>
      <c r="F26" s="32"/>
      <c r="G26" s="37">
        <v>95</v>
      </c>
      <c r="H26" s="38">
        <v>18.8</v>
      </c>
      <c r="I26" s="31">
        <v>24.804177545691903</v>
      </c>
      <c r="J26" s="32"/>
      <c r="K26" s="6"/>
      <c r="L26" s="1"/>
      <c r="M26" s="1"/>
      <c r="N26" s="1"/>
      <c r="O26" s="1"/>
      <c r="P26" s="1"/>
    </row>
    <row r="27" spans="1:16" ht="9" customHeight="1">
      <c r="A27" s="4"/>
      <c r="B27" s="25" t="s">
        <v>19</v>
      </c>
      <c r="C27" s="26"/>
      <c r="D27" s="26"/>
      <c r="E27" s="26"/>
      <c r="F27" s="26"/>
      <c r="G27" s="26"/>
      <c r="H27" s="26"/>
      <c r="I27" s="26"/>
      <c r="J27" s="26"/>
      <c r="K27" s="6"/>
      <c r="L27" s="1"/>
      <c r="M27" s="1"/>
      <c r="N27" s="1"/>
      <c r="O27" s="1"/>
      <c r="P27" s="1"/>
    </row>
    <row r="28" spans="1:16" ht="9" customHeight="1">
      <c r="A28" s="4"/>
      <c r="B28" s="26"/>
      <c r="C28" s="26"/>
      <c r="D28" s="26"/>
      <c r="E28" s="26"/>
      <c r="F28" s="26"/>
      <c r="G28" s="26"/>
      <c r="H28" s="26"/>
      <c r="I28" s="26"/>
      <c r="J28" s="26"/>
      <c r="K28" s="6"/>
      <c r="L28" s="1"/>
      <c r="M28" s="1"/>
      <c r="N28" s="1"/>
      <c r="O28" s="1"/>
      <c r="P28" s="1"/>
    </row>
    <row r="29" spans="1:16" ht="9" customHeight="1">
      <c r="A29" s="4"/>
      <c r="B29" s="26"/>
      <c r="C29" s="26"/>
      <c r="D29" s="26"/>
      <c r="E29" s="26"/>
      <c r="F29" s="26"/>
      <c r="G29" s="26"/>
      <c r="H29" s="26"/>
      <c r="I29" s="26"/>
      <c r="J29" s="26"/>
      <c r="K29" s="6"/>
      <c r="L29" s="1"/>
      <c r="M29" s="1"/>
      <c r="N29" s="1"/>
      <c r="O29" s="1"/>
      <c r="P29" s="1"/>
    </row>
    <row r="30" spans="1:16" ht="15.75" customHeight="1">
      <c r="A30" s="4"/>
      <c r="B30" s="28" t="s">
        <v>17</v>
      </c>
      <c r="C30" s="28">
        <v>26</v>
      </c>
      <c r="D30" s="31">
        <v>-13.3</v>
      </c>
      <c r="E30" s="36">
        <v>30.952380952380953</v>
      </c>
      <c r="F30" s="32">
        <f>C31/(C31+C32)*100</f>
        <v>5.263157894736842</v>
      </c>
      <c r="G30" s="33">
        <v>98</v>
      </c>
      <c r="H30" s="39">
        <v>-14.8</v>
      </c>
      <c r="I30" s="31">
        <v>33.220338983050844</v>
      </c>
      <c r="J30" s="32">
        <f>G31/(G31+G32)*100</f>
        <v>6.293706293706294</v>
      </c>
      <c r="K30" s="6"/>
      <c r="L30" s="1"/>
      <c r="M30" s="1"/>
      <c r="N30" s="1"/>
      <c r="O30" s="1"/>
      <c r="P30" s="1"/>
    </row>
    <row r="31" spans="1:16" ht="15.75" customHeight="1">
      <c r="A31" s="4"/>
      <c r="B31" s="28" t="s">
        <v>10</v>
      </c>
      <c r="C31" s="29">
        <v>2</v>
      </c>
      <c r="D31" s="35">
        <v>100</v>
      </c>
      <c r="E31" s="36">
        <v>20</v>
      </c>
      <c r="F31" s="32"/>
      <c r="G31" s="33">
        <v>9</v>
      </c>
      <c r="H31" s="34">
        <v>-10</v>
      </c>
      <c r="I31" s="36">
        <v>29.03225806451613</v>
      </c>
      <c r="J31" s="32"/>
      <c r="K31" s="6"/>
      <c r="L31" s="1"/>
      <c r="M31" s="1"/>
      <c r="N31" s="1"/>
      <c r="O31" s="1"/>
      <c r="P31" s="1"/>
    </row>
    <row r="32" spans="1:16" ht="15.75" customHeight="1">
      <c r="A32" s="4"/>
      <c r="B32" s="28" t="s">
        <v>11</v>
      </c>
      <c r="C32" s="28">
        <v>36</v>
      </c>
      <c r="D32" s="36">
        <v>0</v>
      </c>
      <c r="E32" s="31">
        <v>33.33333333333333</v>
      </c>
      <c r="F32" s="32"/>
      <c r="G32" s="33">
        <v>134</v>
      </c>
      <c r="H32" s="39">
        <v>-19.3</v>
      </c>
      <c r="I32" s="36">
        <v>34.9869451697128</v>
      </c>
      <c r="J32" s="32"/>
      <c r="K32" s="6"/>
      <c r="L32" s="1"/>
      <c r="M32" s="1"/>
      <c r="N32" s="1"/>
      <c r="O32" s="1"/>
      <c r="P32" s="1"/>
    </row>
    <row r="33" spans="1:16" ht="9" customHeight="1">
      <c r="A33" s="4"/>
      <c r="B33" s="25" t="s">
        <v>20</v>
      </c>
      <c r="C33" s="26"/>
      <c r="D33" s="26"/>
      <c r="E33" s="26"/>
      <c r="F33" s="26"/>
      <c r="G33" s="26"/>
      <c r="H33" s="26"/>
      <c r="I33" s="26"/>
      <c r="J33" s="26"/>
      <c r="K33" s="6"/>
      <c r="L33" s="1"/>
      <c r="M33" s="1"/>
      <c r="N33" s="1"/>
      <c r="O33" s="1"/>
      <c r="P33" s="1"/>
    </row>
    <row r="34" spans="1:16" ht="9" customHeight="1">
      <c r="A34" s="4"/>
      <c r="B34" s="26"/>
      <c r="C34" s="26"/>
      <c r="D34" s="26"/>
      <c r="E34" s="26"/>
      <c r="F34" s="26"/>
      <c r="G34" s="26"/>
      <c r="H34" s="26"/>
      <c r="I34" s="26"/>
      <c r="J34" s="26"/>
      <c r="K34" s="6"/>
      <c r="L34" s="1"/>
      <c r="M34" s="1"/>
      <c r="N34" s="1"/>
      <c r="O34" s="1"/>
      <c r="P34" s="1"/>
    </row>
    <row r="35" spans="1:16" ht="9" customHeight="1">
      <c r="A35" s="4"/>
      <c r="B35" s="26"/>
      <c r="C35" s="26"/>
      <c r="D35" s="26"/>
      <c r="E35" s="26"/>
      <c r="F35" s="26"/>
      <c r="G35" s="26"/>
      <c r="H35" s="26"/>
      <c r="I35" s="26"/>
      <c r="J35" s="26"/>
      <c r="K35" s="6"/>
      <c r="L35" s="1"/>
      <c r="M35" s="1"/>
      <c r="N35" s="1"/>
      <c r="O35" s="1"/>
      <c r="P35" s="1"/>
    </row>
    <row r="36" spans="1:16" ht="15.75" customHeight="1">
      <c r="A36" s="4"/>
      <c r="B36" s="28" t="s">
        <v>17</v>
      </c>
      <c r="C36" s="28"/>
      <c r="D36" s="36"/>
      <c r="E36" s="31"/>
      <c r="F36" s="32"/>
      <c r="G36" s="33">
        <v>1</v>
      </c>
      <c r="H36" s="39">
        <v>-66.7</v>
      </c>
      <c r="I36" s="31">
        <v>0.3389830508474576</v>
      </c>
      <c r="J36" s="32"/>
      <c r="K36" s="6"/>
      <c r="L36" s="1"/>
      <c r="M36" s="1"/>
      <c r="N36" s="1"/>
      <c r="O36" s="1"/>
      <c r="P36" s="1"/>
    </row>
    <row r="37" spans="1:16" ht="15.75" customHeight="1">
      <c r="A37" s="4"/>
      <c r="B37" s="28" t="s">
        <v>10</v>
      </c>
      <c r="C37" s="28"/>
      <c r="D37" s="36"/>
      <c r="E37" s="31"/>
      <c r="F37" s="32"/>
      <c r="G37" s="33"/>
      <c r="H37" s="34"/>
      <c r="I37" s="31"/>
      <c r="J37" s="32"/>
      <c r="K37" s="6"/>
      <c r="L37" s="1"/>
      <c r="M37" s="1"/>
      <c r="N37" s="1"/>
      <c r="O37" s="1"/>
      <c r="P37" s="1"/>
    </row>
    <row r="38" spans="1:16" ht="15.75" customHeight="1">
      <c r="A38" s="4"/>
      <c r="B38" s="28" t="s">
        <v>11</v>
      </c>
      <c r="C38" s="28"/>
      <c r="D38" s="36"/>
      <c r="E38" s="31"/>
      <c r="F38" s="32"/>
      <c r="G38" s="33">
        <v>1</v>
      </c>
      <c r="H38" s="39">
        <v>-66.7</v>
      </c>
      <c r="I38" s="31">
        <v>0.26109660574412535</v>
      </c>
      <c r="J38" s="32"/>
      <c r="K38" s="6"/>
      <c r="L38" s="1"/>
      <c r="M38" s="1"/>
      <c r="N38" s="1"/>
      <c r="O38" s="1"/>
      <c r="P38" s="1"/>
    </row>
    <row r="39" spans="1:16" ht="9" customHeight="1">
      <c r="A39" s="4"/>
      <c r="B39" s="25" t="s">
        <v>21</v>
      </c>
      <c r="C39" s="26"/>
      <c r="D39" s="26"/>
      <c r="E39" s="26"/>
      <c r="F39" s="26"/>
      <c r="G39" s="26"/>
      <c r="H39" s="26"/>
      <c r="I39" s="26"/>
      <c r="J39" s="26"/>
      <c r="K39" s="6"/>
      <c r="L39" s="1"/>
      <c r="M39" s="1"/>
      <c r="N39" s="1"/>
      <c r="O39" s="1"/>
      <c r="P39" s="1"/>
    </row>
    <row r="40" spans="1:16" ht="9" customHeight="1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6"/>
      <c r="L40" s="1"/>
      <c r="M40" s="1"/>
      <c r="N40" s="1"/>
      <c r="O40" s="1"/>
      <c r="P40" s="1"/>
    </row>
    <row r="41" spans="1:16" ht="9" customHeight="1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6"/>
      <c r="L41" s="1"/>
      <c r="M41" s="1"/>
      <c r="N41" s="1"/>
      <c r="O41" s="1"/>
      <c r="P41" s="1"/>
    </row>
    <row r="42" spans="1:16" ht="15.75" customHeight="1">
      <c r="A42" s="4"/>
      <c r="B42" s="28" t="s">
        <v>17</v>
      </c>
      <c r="C42" s="29">
        <v>47</v>
      </c>
      <c r="D42" s="30">
        <v>62.1</v>
      </c>
      <c r="E42" s="36">
        <v>55.952380952380956</v>
      </c>
      <c r="F42" s="32">
        <f>C43/(C43+C44)*100</f>
        <v>6.493506493506493</v>
      </c>
      <c r="G42" s="37">
        <v>139</v>
      </c>
      <c r="H42" s="38">
        <v>0.7</v>
      </c>
      <c r="I42" s="31">
        <v>47.11864406779661</v>
      </c>
      <c r="J42" s="32">
        <f>G43/(G43+G44)*100</f>
        <v>8.403361344537815</v>
      </c>
      <c r="K42" s="6"/>
      <c r="L42" s="1"/>
      <c r="M42" s="1"/>
      <c r="N42" s="1"/>
      <c r="O42" s="1"/>
      <c r="P42" s="1"/>
    </row>
    <row r="43" spans="1:16" ht="15.75" customHeight="1">
      <c r="A43" s="4"/>
      <c r="B43" s="28" t="s">
        <v>10</v>
      </c>
      <c r="C43" s="29">
        <v>5</v>
      </c>
      <c r="D43" s="35">
        <v>400</v>
      </c>
      <c r="E43" s="36">
        <v>50</v>
      </c>
      <c r="F43" s="32"/>
      <c r="G43" s="37">
        <v>20</v>
      </c>
      <c r="H43" s="38">
        <v>42.9</v>
      </c>
      <c r="I43" s="31">
        <v>64.51612903225806</v>
      </c>
      <c r="J43" s="32"/>
      <c r="K43" s="6"/>
      <c r="L43" s="1"/>
      <c r="M43" s="1"/>
      <c r="N43" s="1"/>
      <c r="O43" s="1"/>
      <c r="P43" s="1"/>
    </row>
    <row r="44" spans="1:16" ht="15.75" customHeight="1">
      <c r="A44" s="4"/>
      <c r="B44" s="28" t="s">
        <v>11</v>
      </c>
      <c r="C44" s="29">
        <v>72</v>
      </c>
      <c r="D44" s="30">
        <v>71.4</v>
      </c>
      <c r="E44" s="31">
        <v>66.66666666666666</v>
      </c>
      <c r="F44" s="32"/>
      <c r="G44" s="33">
        <v>218</v>
      </c>
      <c r="H44" s="39">
        <v>-10.7</v>
      </c>
      <c r="I44" s="31">
        <v>56.919060052219315</v>
      </c>
      <c r="J44" s="32"/>
      <c r="K44" s="6"/>
      <c r="L44" s="1"/>
      <c r="M44" s="1"/>
      <c r="N44" s="1"/>
      <c r="O44" s="1"/>
      <c r="P44" s="1"/>
    </row>
    <row r="45" spans="1:16" ht="9" customHeight="1">
      <c r="A45" s="4"/>
      <c r="B45" s="25" t="s">
        <v>22</v>
      </c>
      <c r="C45" s="26"/>
      <c r="D45" s="26"/>
      <c r="E45" s="26"/>
      <c r="F45" s="26"/>
      <c r="G45" s="26"/>
      <c r="H45" s="26"/>
      <c r="I45" s="26"/>
      <c r="J45" s="26"/>
      <c r="K45" s="6"/>
      <c r="L45" s="1"/>
      <c r="M45" s="1"/>
      <c r="N45" s="1"/>
      <c r="O45" s="1"/>
      <c r="P45" s="1"/>
    </row>
    <row r="46" spans="1:16" ht="9" customHeight="1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6"/>
      <c r="L46" s="1"/>
      <c r="M46" s="1"/>
      <c r="N46" s="1"/>
      <c r="O46" s="1"/>
      <c r="P46" s="1"/>
    </row>
    <row r="47" spans="1:16" ht="9" customHeight="1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6"/>
      <c r="L47" s="1"/>
      <c r="M47" s="1"/>
      <c r="N47" s="1"/>
      <c r="O47" s="1"/>
      <c r="P47" s="1"/>
    </row>
    <row r="48" spans="1:16" ht="15.75" customHeight="1">
      <c r="A48" s="4"/>
      <c r="B48" s="28" t="s">
        <v>17</v>
      </c>
      <c r="C48" s="28"/>
      <c r="D48" s="36"/>
      <c r="E48" s="31"/>
      <c r="F48" s="32"/>
      <c r="G48" s="37">
        <v>18</v>
      </c>
      <c r="H48" s="38">
        <v>12.5</v>
      </c>
      <c r="I48" s="31">
        <v>6.101694915254238</v>
      </c>
      <c r="J48" s="32">
        <f>G49/(G49+G50)*100</f>
        <v>8.333333333333332</v>
      </c>
      <c r="K48" s="6"/>
      <c r="L48" s="1"/>
      <c r="M48" s="1"/>
      <c r="N48" s="1"/>
      <c r="O48" s="1"/>
      <c r="P48" s="1"/>
    </row>
    <row r="49" spans="1:16" ht="15.75" customHeight="1">
      <c r="A49" s="4"/>
      <c r="B49" s="28" t="s">
        <v>10</v>
      </c>
      <c r="C49" s="28"/>
      <c r="D49" s="36"/>
      <c r="E49" s="31"/>
      <c r="F49" s="32"/>
      <c r="G49" s="37">
        <v>2</v>
      </c>
      <c r="H49" s="40">
        <v>100</v>
      </c>
      <c r="I49" s="31">
        <v>6.451612903225806</v>
      </c>
      <c r="J49" s="41"/>
      <c r="K49" s="6"/>
      <c r="L49" s="1"/>
      <c r="M49" s="1"/>
      <c r="N49" s="1"/>
      <c r="O49" s="1"/>
      <c r="P49" s="1"/>
    </row>
    <row r="50" spans="1:16" ht="15.75" customHeight="1">
      <c r="A50" s="4"/>
      <c r="B50" s="28" t="s">
        <v>11</v>
      </c>
      <c r="C50" s="28"/>
      <c r="D50" s="36"/>
      <c r="E50" s="31"/>
      <c r="F50" s="32"/>
      <c r="G50" s="33">
        <v>22</v>
      </c>
      <c r="H50" s="39">
        <v>-4.3</v>
      </c>
      <c r="I50" s="31">
        <v>5.7441253263707575</v>
      </c>
      <c r="J50" s="41"/>
      <c r="K50" s="6"/>
      <c r="L50" s="1"/>
      <c r="M50" s="1"/>
      <c r="N50" s="1"/>
      <c r="O50" s="1"/>
      <c r="P50" s="1"/>
    </row>
    <row r="51" spans="1:16" ht="9" customHeight="1">
      <c r="A51" s="4"/>
      <c r="B51" s="25" t="s">
        <v>23</v>
      </c>
      <c r="C51" s="26"/>
      <c r="D51" s="26"/>
      <c r="E51" s="26"/>
      <c r="F51" s="26"/>
      <c r="G51" s="26"/>
      <c r="H51" s="26"/>
      <c r="I51" s="26"/>
      <c r="J51" s="26"/>
      <c r="K51" s="6"/>
      <c r="L51" s="1"/>
      <c r="M51" s="1"/>
      <c r="N51" s="1"/>
      <c r="O51" s="1"/>
      <c r="P51" s="1"/>
    </row>
    <row r="52" spans="1:16" ht="9" customHeight="1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6"/>
      <c r="L52" s="1"/>
      <c r="M52" s="1"/>
      <c r="N52" s="1"/>
      <c r="O52" s="1"/>
      <c r="P52" s="1"/>
    </row>
    <row r="53" spans="1:16" ht="9" customHeight="1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6"/>
      <c r="L53" s="1"/>
      <c r="M53" s="1"/>
      <c r="N53" s="1"/>
      <c r="O53" s="1"/>
      <c r="P53" s="1"/>
    </row>
    <row r="54" spans="1:16" ht="15.75" customHeight="1">
      <c r="A54" s="4"/>
      <c r="B54" s="28" t="s">
        <v>17</v>
      </c>
      <c r="C54" s="28">
        <v>28</v>
      </c>
      <c r="D54" s="31">
        <v>-9.7</v>
      </c>
      <c r="E54" s="31">
        <v>33.33333333333333</v>
      </c>
      <c r="F54" s="32">
        <f>C55/(C55+C56)*100</f>
        <v>13.333333333333334</v>
      </c>
      <c r="G54" s="37">
        <v>95</v>
      </c>
      <c r="H54" s="38">
        <v>15.9</v>
      </c>
      <c r="I54" s="31">
        <v>32.20338983050847</v>
      </c>
      <c r="J54" s="32">
        <f>G55/(G55+G56)*100</f>
        <v>6.862745098039216</v>
      </c>
      <c r="K54" s="6"/>
      <c r="L54" s="1"/>
      <c r="M54" s="1"/>
      <c r="N54" s="1"/>
      <c r="O54" s="1"/>
      <c r="P54" s="1"/>
    </row>
    <row r="55" spans="1:16" ht="15.75" customHeight="1">
      <c r="A55" s="4"/>
      <c r="B55" s="28" t="s">
        <v>10</v>
      </c>
      <c r="C55" s="28">
        <v>4</v>
      </c>
      <c r="D55" s="36">
        <v>0</v>
      </c>
      <c r="E55" s="36">
        <v>40</v>
      </c>
      <c r="F55" s="32"/>
      <c r="G55" s="33">
        <v>7</v>
      </c>
      <c r="H55" s="39">
        <v>-22.2</v>
      </c>
      <c r="I55" s="31">
        <v>22.58064516129032</v>
      </c>
      <c r="J55" s="32"/>
      <c r="K55" s="6"/>
      <c r="L55" s="1"/>
      <c r="M55" s="1"/>
      <c r="N55" s="1"/>
      <c r="O55" s="1"/>
      <c r="P55" s="1"/>
    </row>
    <row r="56" spans="1:16" ht="15.75" customHeight="1">
      <c r="A56" s="4"/>
      <c r="B56" s="28" t="s">
        <v>11</v>
      </c>
      <c r="C56" s="28">
        <v>26</v>
      </c>
      <c r="D56" s="31">
        <v>-3.7</v>
      </c>
      <c r="E56" s="31">
        <v>24.074074074074073</v>
      </c>
      <c r="F56" s="32"/>
      <c r="G56" s="37">
        <v>95</v>
      </c>
      <c r="H56" s="40">
        <v>25</v>
      </c>
      <c r="I56" s="31">
        <v>24.804177545691903</v>
      </c>
      <c r="J56" s="32"/>
      <c r="K56" s="6"/>
      <c r="L56" s="1"/>
      <c r="M56" s="1"/>
      <c r="N56" s="1"/>
      <c r="O56" s="1"/>
      <c r="P56" s="1"/>
    </row>
    <row r="57" spans="1:16" ht="9" customHeight="1">
      <c r="A57" s="4"/>
      <c r="B57" s="25" t="s">
        <v>24</v>
      </c>
      <c r="C57" s="26"/>
      <c r="D57" s="26"/>
      <c r="E57" s="26"/>
      <c r="F57" s="26"/>
      <c r="G57" s="26"/>
      <c r="H57" s="26"/>
      <c r="I57" s="26"/>
      <c r="J57" s="26"/>
      <c r="K57" s="6"/>
      <c r="L57" s="1"/>
      <c r="M57" s="1"/>
      <c r="N57" s="1"/>
      <c r="O57" s="1"/>
      <c r="P57" s="1"/>
    </row>
    <row r="58" spans="1:16" ht="9" customHeight="1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6"/>
      <c r="L58" s="1"/>
      <c r="M58" s="1"/>
      <c r="N58" s="1"/>
      <c r="O58" s="1"/>
      <c r="P58" s="1"/>
    </row>
    <row r="59" spans="1:16" ht="9" customHeight="1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6"/>
      <c r="L59" s="1"/>
      <c r="M59" s="1"/>
      <c r="N59" s="1"/>
      <c r="O59" s="1"/>
      <c r="P59" s="1"/>
    </row>
    <row r="60" spans="1:16" ht="15.75" customHeight="1">
      <c r="A60" s="4"/>
      <c r="B60" s="28" t="s">
        <v>17</v>
      </c>
      <c r="C60" s="28">
        <v>5</v>
      </c>
      <c r="D60" s="31">
        <v>-58.3</v>
      </c>
      <c r="E60" s="36">
        <v>5.952380952380952</v>
      </c>
      <c r="F60" s="32">
        <f>C61/(C61+C62)*100</f>
        <v>14.285714285714285</v>
      </c>
      <c r="G60" s="33">
        <v>20</v>
      </c>
      <c r="H60" s="39">
        <v>-33.3</v>
      </c>
      <c r="I60" s="31">
        <v>6.779661016949152</v>
      </c>
      <c r="J60" s="32">
        <f>G61/(G61+G62)*100</f>
        <v>8</v>
      </c>
      <c r="K60" s="6"/>
      <c r="L60" s="1"/>
      <c r="M60" s="1"/>
      <c r="N60" s="1"/>
      <c r="O60" s="1"/>
      <c r="P60" s="1"/>
    </row>
    <row r="61" spans="1:16" ht="15.75" customHeight="1">
      <c r="A61" s="4"/>
      <c r="B61" s="28" t="s">
        <v>10</v>
      </c>
      <c r="C61" s="28">
        <v>1</v>
      </c>
      <c r="D61" s="36"/>
      <c r="E61" s="36">
        <v>10</v>
      </c>
      <c r="F61" s="32"/>
      <c r="G61" s="33">
        <v>2</v>
      </c>
      <c r="H61" s="34"/>
      <c r="I61" s="31">
        <v>6.451612903225806</v>
      </c>
      <c r="J61" s="32"/>
      <c r="K61" s="6"/>
      <c r="L61" s="1"/>
      <c r="M61" s="1"/>
      <c r="N61" s="1"/>
      <c r="O61" s="1"/>
      <c r="P61" s="1"/>
    </row>
    <row r="62" spans="1:16" ht="15.75" customHeight="1">
      <c r="A62" s="4"/>
      <c r="B62" s="28" t="s">
        <v>11</v>
      </c>
      <c r="C62" s="28">
        <v>6</v>
      </c>
      <c r="D62" s="36">
        <v>-60</v>
      </c>
      <c r="E62" s="31">
        <v>5.555555555555555</v>
      </c>
      <c r="F62" s="32"/>
      <c r="G62" s="33">
        <v>23</v>
      </c>
      <c r="H62" s="39">
        <v>-37.8</v>
      </c>
      <c r="I62" s="36">
        <v>6.005221932114883</v>
      </c>
      <c r="J62" s="32"/>
      <c r="K62" s="6"/>
      <c r="L62" s="1"/>
      <c r="M62" s="1"/>
      <c r="N62" s="1"/>
      <c r="O62" s="1"/>
      <c r="P62" s="1"/>
    </row>
    <row r="63" spans="1:16" ht="9" customHeight="1">
      <c r="A63" s="4"/>
      <c r="B63" s="25" t="s">
        <v>25</v>
      </c>
      <c r="C63" s="26"/>
      <c r="D63" s="26"/>
      <c r="E63" s="26"/>
      <c r="F63" s="26"/>
      <c r="G63" s="26"/>
      <c r="H63" s="26"/>
      <c r="I63" s="26"/>
      <c r="J63" s="26"/>
      <c r="K63" s="6"/>
      <c r="L63" s="1"/>
      <c r="M63" s="1"/>
      <c r="N63" s="1"/>
      <c r="O63" s="1"/>
      <c r="P63" s="1"/>
    </row>
    <row r="64" spans="1:16" ht="9" customHeight="1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6"/>
      <c r="L64" s="1"/>
      <c r="M64" s="1"/>
      <c r="N64" s="1"/>
      <c r="O64" s="1"/>
      <c r="P64" s="1"/>
    </row>
    <row r="65" spans="1:16" ht="9" customHeight="1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6"/>
      <c r="L65" s="1"/>
      <c r="M65" s="1"/>
      <c r="N65" s="1"/>
      <c r="O65" s="1"/>
      <c r="P65" s="1"/>
    </row>
    <row r="66" spans="1:16" ht="15.75" customHeight="1">
      <c r="A66" s="4"/>
      <c r="B66" s="28" t="s">
        <v>17</v>
      </c>
      <c r="C66" s="28">
        <v>1</v>
      </c>
      <c r="D66" s="36">
        <v>-80</v>
      </c>
      <c r="E66" s="31">
        <v>1.1904761904761905</v>
      </c>
      <c r="F66" s="41">
        <f>C67/(C67+C68)*100</f>
        <v>0</v>
      </c>
      <c r="G66" s="33">
        <v>9</v>
      </c>
      <c r="H66" s="39">
        <v>-35.7</v>
      </c>
      <c r="I66" s="31">
        <v>3.050847457627119</v>
      </c>
      <c r="J66" s="41">
        <f>G67/(G67+G68)*100</f>
        <v>0</v>
      </c>
      <c r="K66" s="6"/>
      <c r="L66" s="1"/>
      <c r="M66" s="1"/>
      <c r="N66" s="1"/>
      <c r="O66" s="1"/>
      <c r="P66" s="1"/>
    </row>
    <row r="67" spans="1:16" ht="15.75" customHeight="1">
      <c r="A67" s="4"/>
      <c r="B67" s="28" t="s">
        <v>10</v>
      </c>
      <c r="C67" s="28">
        <v>0</v>
      </c>
      <c r="D67" s="36"/>
      <c r="E67" s="31"/>
      <c r="F67" s="32"/>
      <c r="G67" s="33">
        <v>0</v>
      </c>
      <c r="H67" s="34">
        <v>-100</v>
      </c>
      <c r="I67" s="31"/>
      <c r="J67" s="32"/>
      <c r="K67" s="6"/>
      <c r="L67" s="1"/>
      <c r="M67" s="1"/>
      <c r="N67" s="1"/>
      <c r="O67" s="1"/>
      <c r="P67" s="1"/>
    </row>
    <row r="68" spans="1:16" ht="15.75" customHeight="1">
      <c r="A68" s="4"/>
      <c r="B68" s="28" t="s">
        <v>11</v>
      </c>
      <c r="C68" s="28">
        <v>1</v>
      </c>
      <c r="D68" s="31">
        <v>-83.3</v>
      </c>
      <c r="E68" s="31">
        <v>0.9259259259259258</v>
      </c>
      <c r="F68" s="32"/>
      <c r="G68" s="33">
        <v>10</v>
      </c>
      <c r="H68" s="39">
        <v>-41.2</v>
      </c>
      <c r="I68" s="31">
        <v>2.610966057441253</v>
      </c>
      <c r="J68" s="32"/>
      <c r="K68" s="6"/>
      <c r="L68" s="1"/>
      <c r="M68" s="1"/>
      <c r="N68" s="1"/>
      <c r="O68" s="1"/>
      <c r="P68" s="1"/>
    </row>
    <row r="69" spans="1:16" ht="9" customHeight="1">
      <c r="A69" s="4"/>
      <c r="B69" s="25" t="s">
        <v>26</v>
      </c>
      <c r="C69" s="26"/>
      <c r="D69" s="26"/>
      <c r="E69" s="26"/>
      <c r="F69" s="26"/>
      <c r="G69" s="26"/>
      <c r="H69" s="26"/>
      <c r="I69" s="26"/>
      <c r="J69" s="26"/>
      <c r="K69" s="6"/>
      <c r="L69" s="1"/>
      <c r="M69" s="1"/>
      <c r="N69" s="1"/>
      <c r="O69" s="1"/>
      <c r="P69" s="1"/>
    </row>
    <row r="70" spans="1:16" ht="9" customHeight="1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6"/>
      <c r="L70" s="1"/>
      <c r="M70" s="1"/>
      <c r="N70" s="1"/>
      <c r="O70" s="1"/>
      <c r="P70" s="1"/>
    </row>
    <row r="71" spans="1:16" ht="9" customHeight="1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6"/>
      <c r="L71" s="1"/>
      <c r="M71" s="1"/>
      <c r="N71" s="1"/>
      <c r="O71" s="1"/>
      <c r="P71" s="1"/>
    </row>
    <row r="72" spans="1:16" ht="15.75" customHeight="1">
      <c r="A72" s="4"/>
      <c r="B72" s="28" t="s">
        <v>17</v>
      </c>
      <c r="C72" s="28">
        <v>3</v>
      </c>
      <c r="D72" s="31">
        <v>-62.5</v>
      </c>
      <c r="E72" s="31">
        <v>3.571428571428571</v>
      </c>
      <c r="F72" s="41">
        <f>C73/(C73+C74)*100</f>
        <v>0</v>
      </c>
      <c r="G72" s="33">
        <v>14</v>
      </c>
      <c r="H72" s="39">
        <v>-12.5</v>
      </c>
      <c r="I72" s="31">
        <v>4.745762711864407</v>
      </c>
      <c r="J72" s="41">
        <f>G73/(G73+G74)*100</f>
        <v>0</v>
      </c>
      <c r="K72" s="6"/>
      <c r="L72" s="1"/>
      <c r="M72" s="1"/>
      <c r="N72" s="1"/>
      <c r="O72" s="1"/>
      <c r="P72" s="1"/>
    </row>
    <row r="73" spans="1:16" ht="15.75" customHeight="1">
      <c r="A73" s="4"/>
      <c r="B73" s="28" t="s">
        <v>10</v>
      </c>
      <c r="C73" s="28">
        <v>0</v>
      </c>
      <c r="D73" s="36"/>
      <c r="E73" s="31"/>
      <c r="F73" s="32"/>
      <c r="G73" s="33">
        <v>0</v>
      </c>
      <c r="H73" s="34">
        <v>-100</v>
      </c>
      <c r="I73" s="36"/>
      <c r="J73" s="32"/>
      <c r="K73" s="6"/>
      <c r="L73" s="1"/>
      <c r="M73" s="1"/>
      <c r="N73" s="1"/>
      <c r="O73" s="1"/>
      <c r="P73" s="1"/>
    </row>
    <row r="74" spans="1:16" ht="15.75" customHeight="1">
      <c r="A74" s="4"/>
      <c r="B74" s="28" t="s">
        <v>11</v>
      </c>
      <c r="C74" s="28">
        <v>3</v>
      </c>
      <c r="D74" s="31">
        <v>-62.5</v>
      </c>
      <c r="E74" s="31">
        <v>2.7777777777777777</v>
      </c>
      <c r="F74" s="32"/>
      <c r="G74" s="33">
        <v>15</v>
      </c>
      <c r="H74" s="39">
        <v>-11.8</v>
      </c>
      <c r="I74" s="31">
        <v>3.91644908616188</v>
      </c>
      <c r="J74" s="32"/>
      <c r="K74" s="6"/>
      <c r="L74" s="1"/>
      <c r="M74" s="1"/>
      <c r="N74" s="1"/>
      <c r="O74" s="1"/>
      <c r="P74" s="1"/>
    </row>
    <row r="75" spans="1:16" ht="9" customHeight="1">
      <c r="A75" s="4"/>
      <c r="B75" s="25" t="s">
        <v>27</v>
      </c>
      <c r="C75" s="26"/>
      <c r="D75" s="26"/>
      <c r="E75" s="26"/>
      <c r="F75" s="26"/>
      <c r="G75" s="26"/>
      <c r="H75" s="26"/>
      <c r="I75" s="26"/>
      <c r="J75" s="26"/>
      <c r="K75" s="6"/>
      <c r="L75" s="1"/>
      <c r="M75" s="1"/>
      <c r="N75" s="1"/>
      <c r="O75" s="1"/>
      <c r="P75" s="1"/>
    </row>
    <row r="76" spans="1:16" ht="9" customHeight="1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6"/>
      <c r="L76" s="1"/>
      <c r="M76" s="1"/>
      <c r="N76" s="1"/>
      <c r="O76" s="1"/>
      <c r="P76" s="1"/>
    </row>
    <row r="77" spans="1:16" ht="9" customHeight="1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6"/>
      <c r="L77" s="1"/>
      <c r="M77" s="1"/>
      <c r="N77" s="1"/>
      <c r="O77" s="1"/>
      <c r="P77" s="1"/>
    </row>
    <row r="78" spans="1:16" ht="15.75" customHeight="1">
      <c r="A78" s="4"/>
      <c r="B78" s="28" t="s">
        <v>17</v>
      </c>
      <c r="C78" s="28">
        <v>25</v>
      </c>
      <c r="D78" s="31">
        <v>-10.7</v>
      </c>
      <c r="E78" s="31">
        <v>29.761904761904763</v>
      </c>
      <c r="F78" s="32">
        <f>C79/(C79+C80)*100</f>
        <v>23.333333333333332</v>
      </c>
      <c r="G78" s="37">
        <v>125</v>
      </c>
      <c r="H78" s="38">
        <v>5.9</v>
      </c>
      <c r="I78" s="31">
        <v>42.3728813559322</v>
      </c>
      <c r="J78" s="32">
        <f>G79/(G79+G80)*100</f>
        <v>10.285714285714285</v>
      </c>
      <c r="K78" s="6"/>
      <c r="L78" s="1"/>
      <c r="M78" s="1"/>
      <c r="N78" s="1"/>
      <c r="O78" s="1"/>
      <c r="P78" s="1"/>
    </row>
    <row r="79" spans="1:16" ht="15.75" customHeight="1">
      <c r="A79" s="4"/>
      <c r="B79" s="28" t="s">
        <v>10</v>
      </c>
      <c r="C79" s="29">
        <v>7</v>
      </c>
      <c r="D79" s="35">
        <v>250</v>
      </c>
      <c r="E79" s="36">
        <v>70</v>
      </c>
      <c r="F79" s="32"/>
      <c r="G79" s="37">
        <v>18</v>
      </c>
      <c r="H79" s="38">
        <v>5.9</v>
      </c>
      <c r="I79" s="31">
        <v>58.06451612903226</v>
      </c>
      <c r="J79" s="41"/>
      <c r="K79" s="6"/>
      <c r="L79" s="1"/>
      <c r="M79" s="1"/>
      <c r="N79" s="1"/>
      <c r="O79" s="1"/>
      <c r="P79" s="1"/>
    </row>
    <row r="80" spans="1:16" ht="15.75" customHeight="1">
      <c r="A80" s="4"/>
      <c r="B80" s="28" t="s">
        <v>11</v>
      </c>
      <c r="C80" s="28">
        <v>23</v>
      </c>
      <c r="D80" s="31">
        <v>-25.8</v>
      </c>
      <c r="E80" s="31">
        <v>21.296296296296298</v>
      </c>
      <c r="F80" s="32"/>
      <c r="G80" s="33">
        <v>157</v>
      </c>
      <c r="H80" s="39">
        <v>-4.8</v>
      </c>
      <c r="I80" s="36">
        <v>40.992167101827675</v>
      </c>
      <c r="J80" s="41"/>
      <c r="K80" s="6"/>
      <c r="L80" s="1"/>
      <c r="M80" s="1"/>
      <c r="N80" s="1"/>
      <c r="O80" s="1"/>
      <c r="P80" s="1"/>
    </row>
    <row r="81" spans="1:16" ht="9" customHeight="1">
      <c r="A81" s="4"/>
      <c r="B81" s="25" t="s">
        <v>28</v>
      </c>
      <c r="C81" s="26"/>
      <c r="D81" s="26"/>
      <c r="E81" s="26"/>
      <c r="F81" s="26"/>
      <c r="G81" s="26"/>
      <c r="H81" s="26"/>
      <c r="I81" s="26"/>
      <c r="J81" s="26"/>
      <c r="K81" s="6"/>
      <c r="L81" s="1"/>
      <c r="M81" s="1"/>
      <c r="N81" s="1"/>
      <c r="O81" s="1"/>
      <c r="P81" s="1"/>
    </row>
    <row r="82" spans="1:16" ht="9" customHeight="1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6"/>
      <c r="L82" s="1"/>
      <c r="M82" s="1"/>
      <c r="N82" s="1"/>
      <c r="O82" s="1"/>
      <c r="P82" s="1"/>
    </row>
    <row r="83" spans="1:16" ht="9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6"/>
      <c r="L83" s="1"/>
      <c r="M83" s="1"/>
      <c r="N83" s="1"/>
      <c r="O83" s="1"/>
      <c r="P83" s="1"/>
    </row>
    <row r="84" spans="1:16" ht="15.75" customHeight="1">
      <c r="A84" s="4"/>
      <c r="B84" s="28" t="s">
        <v>17</v>
      </c>
      <c r="C84" s="28">
        <v>59</v>
      </c>
      <c r="D84" s="31">
        <v>-6.3</v>
      </c>
      <c r="E84" s="31">
        <v>70.23809523809523</v>
      </c>
      <c r="F84" s="32">
        <f>C85/(C85+C86)*100</f>
        <v>3.4090909090909087</v>
      </c>
      <c r="G84" s="33">
        <v>170</v>
      </c>
      <c r="H84" s="39">
        <v>-4.5</v>
      </c>
      <c r="I84" s="31">
        <v>57.6271186440678</v>
      </c>
      <c r="J84" s="32">
        <f>G85/(G85+G86)*100</f>
        <v>5.439330543933055</v>
      </c>
      <c r="K84" s="6"/>
      <c r="L84" s="1"/>
      <c r="M84" s="1"/>
      <c r="N84" s="1"/>
      <c r="O84" s="1"/>
      <c r="P84" s="1"/>
    </row>
    <row r="85" spans="1:16" ht="15.75" customHeight="1">
      <c r="A85" s="4"/>
      <c r="B85" s="28" t="s">
        <v>10</v>
      </c>
      <c r="C85" s="28">
        <v>3</v>
      </c>
      <c r="D85" s="36">
        <v>-25</v>
      </c>
      <c r="E85" s="36">
        <v>30</v>
      </c>
      <c r="F85" s="32"/>
      <c r="G85" s="37">
        <v>13</v>
      </c>
      <c r="H85" s="38">
        <v>44.4</v>
      </c>
      <c r="I85" s="31">
        <v>41.935483870967744</v>
      </c>
      <c r="J85" s="41"/>
      <c r="K85" s="6"/>
      <c r="L85" s="1"/>
      <c r="M85" s="1"/>
      <c r="N85" s="1"/>
      <c r="O85" s="1"/>
      <c r="P85" s="1"/>
    </row>
    <row r="86" spans="1:16" ht="15.75" customHeight="1">
      <c r="A86" s="4"/>
      <c r="B86" s="28" t="s">
        <v>11</v>
      </c>
      <c r="C86" s="29">
        <v>85</v>
      </c>
      <c r="D86" s="30">
        <v>10.4</v>
      </c>
      <c r="E86" s="31">
        <v>78.70370370370371</v>
      </c>
      <c r="F86" s="32"/>
      <c r="G86" s="33">
        <v>226</v>
      </c>
      <c r="H86" s="39">
        <v>-9.2</v>
      </c>
      <c r="I86" s="36">
        <v>59.00783289817232</v>
      </c>
      <c r="J86" s="41"/>
      <c r="K86" s="6"/>
      <c r="L86" s="1"/>
      <c r="M86" s="1"/>
      <c r="N86" s="1"/>
      <c r="O86" s="1"/>
      <c r="P86" s="1"/>
    </row>
    <row r="87" spans="1:16" ht="9" customHeight="1">
      <c r="A87" s="4"/>
      <c r="B87" s="25" t="s">
        <v>29</v>
      </c>
      <c r="C87" s="26"/>
      <c r="D87" s="26"/>
      <c r="E87" s="26"/>
      <c r="F87" s="26"/>
      <c r="G87" s="26"/>
      <c r="H87" s="26"/>
      <c r="I87" s="26"/>
      <c r="J87" s="26"/>
      <c r="K87" s="6"/>
      <c r="L87" s="1"/>
      <c r="M87" s="1"/>
      <c r="N87" s="1"/>
      <c r="O87" s="1"/>
      <c r="P87" s="1"/>
    </row>
    <row r="88" spans="1:16" ht="9" customHeight="1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6"/>
      <c r="L88" s="1"/>
      <c r="M88" s="1"/>
      <c r="N88" s="1"/>
      <c r="O88" s="1"/>
      <c r="P88" s="1"/>
    </row>
    <row r="89" spans="1:16" ht="9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6"/>
      <c r="L89" s="1"/>
      <c r="M89" s="1"/>
      <c r="N89" s="1"/>
      <c r="O89" s="1"/>
      <c r="P89" s="1"/>
    </row>
    <row r="90" spans="1:16" ht="15.75" customHeight="1">
      <c r="A90" s="4"/>
      <c r="B90" s="28" t="s">
        <v>17</v>
      </c>
      <c r="C90" s="28">
        <v>39</v>
      </c>
      <c r="D90" s="31">
        <v>-20.4</v>
      </c>
      <c r="E90" s="31">
        <v>46.42857142857143</v>
      </c>
      <c r="F90" s="32">
        <f>C91/(C91+C92)*100</f>
        <v>8.620689655172415</v>
      </c>
      <c r="G90" s="33">
        <v>113</v>
      </c>
      <c r="H90" s="34">
        <v>-11</v>
      </c>
      <c r="I90" s="31">
        <v>38.30508474576271</v>
      </c>
      <c r="J90" s="32">
        <f>G91/(G91+G92)*100</f>
        <v>5.590062111801243</v>
      </c>
      <c r="K90" s="6"/>
      <c r="L90" s="1"/>
      <c r="M90" s="1"/>
      <c r="N90" s="1"/>
      <c r="O90" s="1"/>
      <c r="P90" s="1"/>
    </row>
    <row r="91" spans="1:16" ht="15.75" customHeight="1">
      <c r="A91" s="4"/>
      <c r="B91" s="28" t="s">
        <v>10</v>
      </c>
      <c r="C91" s="29">
        <v>5</v>
      </c>
      <c r="D91" s="30">
        <v>66.7</v>
      </c>
      <c r="E91" s="36">
        <v>50</v>
      </c>
      <c r="F91" s="32"/>
      <c r="G91" s="33">
        <v>9</v>
      </c>
      <c r="H91" s="39">
        <v>-18.2</v>
      </c>
      <c r="I91" s="36">
        <v>29.03225806451613</v>
      </c>
      <c r="J91" s="32"/>
      <c r="K91" s="6"/>
      <c r="L91" s="1"/>
      <c r="M91" s="1"/>
      <c r="N91" s="1"/>
      <c r="O91" s="1"/>
      <c r="P91" s="1"/>
    </row>
    <row r="92" spans="1:16" ht="15.75" customHeight="1">
      <c r="A92" s="4"/>
      <c r="B92" s="28" t="s">
        <v>11</v>
      </c>
      <c r="C92" s="28">
        <v>53</v>
      </c>
      <c r="D92" s="31">
        <v>-13.1</v>
      </c>
      <c r="E92" s="31">
        <v>49.074074074074076</v>
      </c>
      <c r="F92" s="32"/>
      <c r="G92" s="33">
        <v>152</v>
      </c>
      <c r="H92" s="39">
        <v>-17.4</v>
      </c>
      <c r="I92" s="31">
        <v>39.686684073107045</v>
      </c>
      <c r="J92" s="32"/>
      <c r="K92" s="6"/>
      <c r="L92" s="1"/>
      <c r="M92" s="1"/>
      <c r="N92" s="1"/>
      <c r="O92" s="1"/>
      <c r="P92" s="1"/>
    </row>
    <row r="93" spans="1:16" ht="9" customHeight="1">
      <c r="A93" s="4"/>
      <c r="B93" s="25" t="s">
        <v>30</v>
      </c>
      <c r="C93" s="26"/>
      <c r="D93" s="26"/>
      <c r="E93" s="26"/>
      <c r="F93" s="26"/>
      <c r="G93" s="26"/>
      <c r="H93" s="26"/>
      <c r="I93" s="26"/>
      <c r="J93" s="26"/>
      <c r="K93" s="6"/>
      <c r="L93" s="1"/>
      <c r="M93" s="1"/>
      <c r="N93" s="1"/>
      <c r="O93" s="1"/>
      <c r="P93" s="1"/>
    </row>
    <row r="94" spans="1:16" ht="9" customHeight="1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6"/>
      <c r="L94" s="1"/>
      <c r="M94" s="1"/>
      <c r="N94" s="1"/>
      <c r="O94" s="1"/>
      <c r="P94" s="1"/>
    </row>
    <row r="95" spans="1:16" ht="9" customHeight="1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6"/>
      <c r="L95" s="1"/>
      <c r="M95" s="1"/>
      <c r="N95" s="1"/>
      <c r="O95" s="1"/>
      <c r="P95" s="1"/>
    </row>
    <row r="96" spans="1:16" ht="15" customHeight="1">
      <c r="A96" s="4"/>
      <c r="B96" s="28" t="s">
        <v>17</v>
      </c>
      <c r="C96" s="28">
        <v>3</v>
      </c>
      <c r="D96" s="31">
        <v>-66.7</v>
      </c>
      <c r="E96" s="31">
        <v>3.571428571428571</v>
      </c>
      <c r="F96" s="32">
        <f>C97/(C97+C98)*100</f>
        <v>20</v>
      </c>
      <c r="G96" s="33">
        <v>13</v>
      </c>
      <c r="H96" s="39">
        <v>-51.9</v>
      </c>
      <c r="I96" s="31">
        <v>4.406779661016949</v>
      </c>
      <c r="J96" s="32">
        <f>G97/(G97+G98)*100</f>
        <v>14.285714285714285</v>
      </c>
      <c r="K96" s="6"/>
      <c r="L96" s="1"/>
      <c r="M96" s="1"/>
      <c r="N96" s="1"/>
      <c r="O96" s="1"/>
      <c r="P96" s="1"/>
    </row>
    <row r="97" spans="1:16" ht="15" customHeight="1">
      <c r="A97" s="4"/>
      <c r="B97" s="28" t="s">
        <v>10</v>
      </c>
      <c r="C97" s="28">
        <v>1</v>
      </c>
      <c r="D97" s="36"/>
      <c r="E97" s="36">
        <v>10</v>
      </c>
      <c r="F97" s="32"/>
      <c r="G97" s="33">
        <v>3</v>
      </c>
      <c r="H97" s="34">
        <v>-25</v>
      </c>
      <c r="I97" s="31">
        <v>9.67741935483871</v>
      </c>
      <c r="J97" s="32"/>
      <c r="K97" s="6"/>
      <c r="L97" s="1"/>
      <c r="M97" s="1"/>
      <c r="N97" s="1"/>
      <c r="O97" s="1"/>
      <c r="P97" s="1"/>
    </row>
    <row r="98" spans="1:16" ht="14.25" customHeight="1">
      <c r="A98" s="4"/>
      <c r="B98" s="28" t="s">
        <v>11</v>
      </c>
      <c r="C98" s="28">
        <v>4</v>
      </c>
      <c r="D98" s="31">
        <v>-73.3</v>
      </c>
      <c r="E98" s="31">
        <v>3.7037037037037033</v>
      </c>
      <c r="F98" s="32"/>
      <c r="G98" s="33">
        <v>18</v>
      </c>
      <c r="H98" s="39">
        <v>-64.7</v>
      </c>
      <c r="I98" s="31">
        <v>4.699738903394255</v>
      </c>
      <c r="J98" s="32"/>
      <c r="K98" s="6"/>
      <c r="L98" s="1"/>
      <c r="M98" s="1"/>
      <c r="N98" s="1"/>
      <c r="O98" s="1"/>
      <c r="P98" s="1"/>
    </row>
    <row r="99" spans="1:16" ht="9" customHeight="1">
      <c r="A99" s="4"/>
      <c r="B99" s="25" t="s">
        <v>31</v>
      </c>
      <c r="C99" s="26"/>
      <c r="D99" s="26"/>
      <c r="E99" s="26"/>
      <c r="F99" s="26"/>
      <c r="G99" s="26"/>
      <c r="H99" s="26"/>
      <c r="I99" s="26"/>
      <c r="J99" s="26"/>
      <c r="K99" s="6"/>
      <c r="L99" s="1"/>
      <c r="M99" s="1"/>
      <c r="N99" s="1"/>
      <c r="O99" s="1"/>
      <c r="P99" s="1"/>
    </row>
    <row r="100" spans="1:16" ht="9" customHeight="1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6"/>
      <c r="L100" s="1"/>
      <c r="M100" s="1"/>
      <c r="N100" s="1"/>
      <c r="O100" s="1"/>
      <c r="P100" s="1"/>
    </row>
    <row r="101" spans="1:16" ht="9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6"/>
      <c r="L101" s="1"/>
      <c r="M101" s="1"/>
      <c r="N101" s="1"/>
      <c r="O101" s="1"/>
      <c r="P101" s="1"/>
    </row>
    <row r="102" spans="1:16" ht="15.75" customHeight="1">
      <c r="A102" s="4"/>
      <c r="B102" s="28" t="s">
        <v>17</v>
      </c>
      <c r="C102" s="28"/>
      <c r="D102" s="36"/>
      <c r="E102" s="31"/>
      <c r="F102" s="32"/>
      <c r="G102" s="37">
        <v>10</v>
      </c>
      <c r="H102" s="38">
        <v>42.9</v>
      </c>
      <c r="I102" s="31">
        <v>3.389830508474576</v>
      </c>
      <c r="J102" s="41">
        <f>G103/(G103+G104)*100</f>
        <v>0</v>
      </c>
      <c r="K102" s="6"/>
      <c r="L102" s="1"/>
      <c r="M102" s="1"/>
      <c r="N102" s="1"/>
      <c r="O102" s="1"/>
      <c r="P102" s="1"/>
    </row>
    <row r="103" spans="1:16" ht="15.75" customHeight="1">
      <c r="A103" s="4"/>
      <c r="B103" s="28" t="s">
        <v>10</v>
      </c>
      <c r="C103" s="28"/>
      <c r="D103" s="36"/>
      <c r="E103" s="31"/>
      <c r="F103" s="32"/>
      <c r="G103" s="33">
        <v>0</v>
      </c>
      <c r="H103" s="34"/>
      <c r="I103" s="31"/>
      <c r="J103" s="32"/>
      <c r="K103" s="6"/>
      <c r="L103" s="1"/>
      <c r="M103" s="1"/>
      <c r="N103" s="1"/>
      <c r="O103" s="1"/>
      <c r="P103" s="1"/>
    </row>
    <row r="104" spans="1:16" ht="15.75" customHeight="1">
      <c r="A104" s="4"/>
      <c r="B104" s="28" t="s">
        <v>11</v>
      </c>
      <c r="C104" s="28"/>
      <c r="D104" s="36"/>
      <c r="E104" s="31"/>
      <c r="F104" s="32"/>
      <c r="G104" s="37">
        <v>19</v>
      </c>
      <c r="H104" s="38">
        <v>72.7</v>
      </c>
      <c r="I104" s="36">
        <v>4.960835509138381</v>
      </c>
      <c r="J104" s="32"/>
      <c r="K104" s="6"/>
      <c r="L104" s="1"/>
      <c r="M104" s="1"/>
      <c r="N104" s="1"/>
      <c r="O104" s="1"/>
      <c r="P104" s="1"/>
    </row>
    <row r="105" spans="1:16" ht="9" customHeight="1">
      <c r="A105" s="4"/>
      <c r="B105" s="25" t="s">
        <v>32</v>
      </c>
      <c r="C105" s="26"/>
      <c r="D105" s="26"/>
      <c r="E105" s="26"/>
      <c r="F105" s="26"/>
      <c r="G105" s="26"/>
      <c r="H105" s="26"/>
      <c r="I105" s="26"/>
      <c r="J105" s="26"/>
      <c r="K105" s="6"/>
      <c r="L105" s="1"/>
      <c r="M105" s="1"/>
      <c r="N105" s="1"/>
      <c r="O105" s="1"/>
      <c r="P105" s="1"/>
    </row>
    <row r="106" spans="1:16" ht="9" customHeight="1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6"/>
      <c r="L106" s="1"/>
      <c r="M106" s="1"/>
      <c r="N106" s="1"/>
      <c r="O106" s="1"/>
      <c r="P106" s="1"/>
    </row>
    <row r="107" spans="1:16" ht="9" customHeight="1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6"/>
      <c r="L107" s="1"/>
      <c r="M107" s="1"/>
      <c r="N107" s="1"/>
      <c r="O107" s="1"/>
      <c r="P107" s="1"/>
    </row>
    <row r="108" spans="1:16" ht="14.25" customHeight="1">
      <c r="A108" s="4"/>
      <c r="B108" s="28" t="s">
        <v>17</v>
      </c>
      <c r="C108" s="28">
        <v>3</v>
      </c>
      <c r="D108" s="31">
        <v>-76.9</v>
      </c>
      <c r="E108" s="31">
        <v>3.571428571428571</v>
      </c>
      <c r="F108" s="32">
        <f>C109/(C109+C110)*100</f>
        <v>20</v>
      </c>
      <c r="G108" s="33">
        <v>23</v>
      </c>
      <c r="H108" s="39">
        <v>-32.4</v>
      </c>
      <c r="I108" s="31">
        <v>7.796610169491526</v>
      </c>
      <c r="J108" s="32">
        <f>G109/(G109+G110)*100</f>
        <v>7.5</v>
      </c>
      <c r="K108" s="6"/>
      <c r="L108" s="1"/>
      <c r="M108" s="1"/>
      <c r="N108" s="1"/>
      <c r="O108" s="1"/>
      <c r="P108" s="1"/>
    </row>
    <row r="109" spans="1:16" ht="14.25" customHeight="1">
      <c r="A109" s="4"/>
      <c r="B109" s="28" t="s">
        <v>10</v>
      </c>
      <c r="C109" s="28">
        <v>1</v>
      </c>
      <c r="D109" s="36"/>
      <c r="E109" s="36">
        <v>10</v>
      </c>
      <c r="F109" s="32"/>
      <c r="G109" s="33">
        <v>3</v>
      </c>
      <c r="H109" s="34">
        <v>-25</v>
      </c>
      <c r="I109" s="31">
        <v>9.67741935483871</v>
      </c>
      <c r="J109" s="32"/>
      <c r="K109" s="6"/>
      <c r="L109" s="1"/>
      <c r="M109" s="1"/>
      <c r="N109" s="1"/>
      <c r="O109" s="1"/>
      <c r="P109" s="1"/>
    </row>
    <row r="110" spans="1:16" ht="14.25" customHeight="1">
      <c r="A110" s="4"/>
      <c r="B110" s="28" t="s">
        <v>11</v>
      </c>
      <c r="C110" s="28">
        <v>4</v>
      </c>
      <c r="D110" s="36">
        <v>-80</v>
      </c>
      <c r="E110" s="31">
        <v>3.7037037037037033</v>
      </c>
      <c r="F110" s="32"/>
      <c r="G110" s="33">
        <v>37</v>
      </c>
      <c r="H110" s="39">
        <v>-40.3</v>
      </c>
      <c r="I110" s="31">
        <v>9.660574412532636</v>
      </c>
      <c r="J110" s="32"/>
      <c r="K110" s="6"/>
      <c r="L110" s="1"/>
      <c r="M110" s="1"/>
      <c r="N110" s="1"/>
      <c r="O110" s="1"/>
      <c r="P110" s="1"/>
    </row>
    <row r="111" spans="1:16" ht="14.25" customHeight="1">
      <c r="A111" s="1"/>
      <c r="B111" s="18"/>
      <c r="C111" s="18"/>
      <c r="D111" s="18"/>
      <c r="E111" s="18"/>
      <c r="F111" s="18"/>
      <c r="G111" s="18"/>
      <c r="H111" s="18"/>
      <c r="I111" s="18"/>
      <c r="J111" s="18"/>
      <c r="K111" s="1"/>
      <c r="L111" s="1"/>
      <c r="M111" s="1"/>
      <c r="N111" s="1"/>
      <c r="O111" s="1"/>
      <c r="P111" s="1"/>
    </row>
    <row r="112" spans="1:16" ht="14.25" customHeight="1">
      <c r="A112" s="1"/>
      <c r="B112" s="42" t="s">
        <v>33</v>
      </c>
      <c r="C112" s="42"/>
      <c r="D112" s="42"/>
      <c r="E112" s="42"/>
      <c r="F112" s="42"/>
      <c r="G112" s="42" t="s">
        <v>33</v>
      </c>
      <c r="H112" s="1"/>
      <c r="I112" s="1"/>
      <c r="J112" s="1"/>
      <c r="K112" s="1"/>
      <c r="L112" s="1"/>
      <c r="M112" s="1"/>
      <c r="N112" s="1"/>
      <c r="O112" s="1"/>
      <c r="P112" s="1"/>
    </row>
  </sheetData>
  <sheetProtection/>
  <mergeCells count="82">
    <mergeCell ref="B112:G112"/>
    <mergeCell ref="B99:J101"/>
    <mergeCell ref="F102:F104"/>
    <mergeCell ref="J102:J104"/>
    <mergeCell ref="B105:J107"/>
    <mergeCell ref="F108:F110"/>
    <mergeCell ref="J108:J110"/>
    <mergeCell ref="B87:J89"/>
    <mergeCell ref="F90:F92"/>
    <mergeCell ref="J90:J92"/>
    <mergeCell ref="B93:J95"/>
    <mergeCell ref="F96:F98"/>
    <mergeCell ref="J96:J98"/>
    <mergeCell ref="B75:J77"/>
    <mergeCell ref="F78:F80"/>
    <mergeCell ref="J78:J80"/>
    <mergeCell ref="B81:J83"/>
    <mergeCell ref="F84:F86"/>
    <mergeCell ref="J84:J86"/>
    <mergeCell ref="B63:J65"/>
    <mergeCell ref="F66:F68"/>
    <mergeCell ref="J66:J68"/>
    <mergeCell ref="B69:J71"/>
    <mergeCell ref="F72:F74"/>
    <mergeCell ref="J72:J74"/>
    <mergeCell ref="B51:J53"/>
    <mergeCell ref="F54:F56"/>
    <mergeCell ref="J54:J56"/>
    <mergeCell ref="B57:J59"/>
    <mergeCell ref="F60:F62"/>
    <mergeCell ref="J60:J62"/>
    <mergeCell ref="B39:J41"/>
    <mergeCell ref="F42:F44"/>
    <mergeCell ref="J42:J44"/>
    <mergeCell ref="B45:J47"/>
    <mergeCell ref="F48:F50"/>
    <mergeCell ref="J48:J50"/>
    <mergeCell ref="B27:J29"/>
    <mergeCell ref="F30:F32"/>
    <mergeCell ref="J30:J32"/>
    <mergeCell ref="B33:J35"/>
    <mergeCell ref="F36:F38"/>
    <mergeCell ref="J36:J38"/>
    <mergeCell ref="M12:AF12"/>
    <mergeCell ref="B15:J17"/>
    <mergeCell ref="F18:F20"/>
    <mergeCell ref="J18:J20"/>
    <mergeCell ref="B21:J23"/>
    <mergeCell ref="F24:F26"/>
    <mergeCell ref="J24:J26"/>
    <mergeCell ref="C10:D10"/>
    <mergeCell ref="E10:F10"/>
    <mergeCell ref="G10:H10"/>
    <mergeCell ref="I10:J10"/>
    <mergeCell ref="C11:F11"/>
    <mergeCell ref="G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</mergeCells>
  <printOptions/>
  <pageMargins left="0.5905511811023623" right="0.3937007874015748" top="0.7874015748031497" bottom="0.7874015748031497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Дэн</dc:creator>
  <cp:keywords/>
  <dc:description/>
  <cp:lastModifiedBy>Дэн</cp:lastModifiedBy>
  <dcterms:created xsi:type="dcterms:W3CDTF">2018-04-04T06:27:44Z</dcterms:created>
  <dcterms:modified xsi:type="dcterms:W3CDTF">2018-04-04T06:27:44Z</dcterms:modified>
  <cp:category/>
  <cp:version/>
  <cp:contentType/>
  <cp:contentStatus/>
</cp:coreProperties>
</file>