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05" windowWidth="16275" windowHeight="11670" activeTab="0"/>
  </bookViews>
  <sheets>
    <sheet name="Форма 1 публичной отчетности ми" sheetId="1" r:id="rId1"/>
  </sheets>
  <definedNames/>
  <calcPr fullCalcOnLoad="1"/>
</workbook>
</file>

<file path=xl/sharedStrings.xml><?xml version="1.0" encoding="utf-8"?>
<sst xmlns="http://schemas.openxmlformats.org/spreadsheetml/2006/main" count="189" uniqueCount="70">
  <si>
    <t>целевое</t>
  </si>
  <si>
    <t>плановое</t>
  </si>
  <si>
    <t>фактическое</t>
  </si>
  <si>
    <t xml:space="preserve">отклонение </t>
  </si>
  <si>
    <t>2013 г.</t>
  </si>
  <si>
    <t>2014 г.</t>
  </si>
  <si>
    <t>2015 г.</t>
  </si>
  <si>
    <t>2016 г.</t>
  </si>
  <si>
    <t>2017 г.</t>
  </si>
  <si>
    <t>2018 г.</t>
  </si>
  <si>
    <t xml:space="preserve">В целях снижения смертности от болезней системы кровообращения в 2013 году продолжена реализация мероприятий, направленных на совершенствование медицинской помощи больным с сосудистыми заболеваниями. Функционируют региональный сосудистый центр и три первичных сосудистых отделения. В данные подразделения направляются пациенты с острым коронарным синдромом и острым нарушением мозгового кровообращения в соответствии с зонами ответственности и маршрутизацией пациентов. </t>
  </si>
  <si>
    <t xml:space="preserve">В соответствии с приказом министерства здравоохранения Калужской области т 07.06.2012г. № 591 утверждена маршрутизация пациентов с онкологическими заболеваниями. На уровне амбулаторно- поликлинического звена проводятся скрининговые осмотры населения в первичном онкологическом кабинете в целях раннего выявления онкопатологии.   </t>
  </si>
  <si>
    <t> 192,8</t>
  </si>
  <si>
    <t> 10,0</t>
  </si>
  <si>
    <t>8,0 </t>
  </si>
  <si>
    <t>В целях снижения смертности от туберкулеза, раннего выявления случаев туберкулеза проводится флюорографическое обследование населения, туберкулинодиагностика.</t>
  </si>
  <si>
    <t>9,8 </t>
  </si>
  <si>
    <t> 9,6</t>
  </si>
  <si>
    <t>9,0 </t>
  </si>
  <si>
    <t>8,5 </t>
  </si>
  <si>
    <t>21,0 </t>
  </si>
  <si>
    <t>Продолжена работа по реализации мероприятий, направленных на совершенствование организации медицинской помощи пострадавшим при ДТП.
В Калужской области созданы и действуют травматологические центры трех уровней.
С целью быстрого реагирования станцией скорой помощи г.Калуги расширена зона оказания медицинской помощи пострадавшим в ДТП в Медынском направлении - до поворота на п. Товарково и п. Пятовский; в Юхновском направлении - дер. Черная Грязь; на трассе «Калуга-Тула» - до 35 км Перемышльского района.</t>
  </si>
  <si>
    <t>19,0 </t>
  </si>
  <si>
    <t>17,0 </t>
  </si>
  <si>
    <t> 15,0</t>
  </si>
  <si>
    <t> 13,0</t>
  </si>
  <si>
    <t>10,6 </t>
  </si>
  <si>
    <t>9,5 </t>
  </si>
  <si>
    <t> 8,7</t>
  </si>
  <si>
    <t>8,1 </t>
  </si>
  <si>
    <t>7,7 </t>
  </si>
  <si>
    <t>-</t>
  </si>
  <si>
    <t xml:space="preserve">В целях снижения смертности от болезней системы кровообращения в 2014 году продолжена реализация мероприятий, направленных на совершенствование медицинской помощи больным с сосудистыми заболеваниями. Функционируют региональный сосудистый центр и три первичных сосудистых отделения. В данные подразделения направляются пациенты с острым коронарным синдромом и острым нарушением мозгового кровообращения в соответствии с зонами ответственности и маршрутизацией пациентов. </t>
  </si>
  <si>
    <t>Закуплено и введено в работу высокотехнологичное оборудование (СКТ), приобретены и введены в эксплуатацию 9 передвижных флюорографов  для более полного охвата населения флюорографическими обследованиями.</t>
  </si>
  <si>
    <t>Увеличение смертности от ДТП связано с увеличением количества аварий и количества пострадавших в них, а также высокой смертностью на месте ДТП. В 2014 году открыто дополнительно три травматологических центра третьего уровня, реализовано мероприятие, направленное на совершенствование медицинской помощи при ДТП, на сумму 150 млн. рублей по поставке высокотехнологичного оборудования и 7 автомобилей.</t>
  </si>
  <si>
    <t> 9,2</t>
  </si>
  <si>
    <t>В 2014 году продолжена реализация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t>
  </si>
  <si>
    <t>В рамках программы модернизации здравоохранения реализовывался ряд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t>
  </si>
  <si>
    <t>В 2015 году продолжена реализация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 Проведен акушерский и неонатальный аудит с участием главных внештатных специалистов ЦФО по акушерству и неонатологии, по итогам которого составлен и реализуется план дополнительных мероприятий по снижению фетоинфантильных потерь и младенческой смертности.</t>
  </si>
  <si>
    <t>В целях снижения смертности от болезней системы кровообращения в 2015 году продолжена реализация мероприятий, направленных на совершенствование медицинской помощи больным с сосудистыми заболеваниями. В октябре 2015 года проведена аудиторская проверка по работе регионального сосудистого центра и первичных сосудистых отделений с целью проведения анализа обоснованности госпитализаций и оказания медицинской помощи в соответствии с порядками оказания медицинской помощи при остром коронарном синдроме (далее - ОКС) и остром нарушении мозгового кровообращения. Разработан план мероприятий по устранению выявленных недостатков и начата его реализация. В лечебно-профилактические учреждения в целях активизации проведения тромболитической терапии при ОКС направлены рекомендации по оказанию медицинской помощи больным, подготовленные по поручению Минздрава России специалистами Российского кардиологического научно-производственного комплекса. С 2015 года в 27 медицинских организациях области стартовал пилотный проект по внедрению экспресс-тестирования инфаркта миокарда на ранних стадиях. В пилотные учреждения поставлены и используются наборы для ранней диагностики (5000 шт.).30.10.2015 г. проведена областная конференция для фельдшеров скорой медицинской помощи «Диагностика и лечение инфаркта миокарда» с участием профессорского преподавательского состава Первого Московского государственного медицинского университета им. И.М. Сеченова.</t>
  </si>
  <si>
    <t>В настоящее время функционируют 2 кабинета «Мужское здоровье» (в среднем 800 посещений в месяц).Реализуется Программа-скрининг «Женское здоровье», направленный на раннюю диагностику рака шейки матки у женщин в возрасте 25-50 лет.В практику работы областного онкологического диспансера внедрены современные технологии диагностики и лечения злокачественных новообразований (СКТ, ОФЭКТ/КТ, роботизированная система патогистологической и иммунногистохимической диагностики определения онкомаркеров, эндоскопических операций и т.д.</t>
  </si>
  <si>
    <t>В целях снижения смертности от туберкулеза, раннего выявления случаев туберкулеза проводится флюорографическое обследование населения, туберкулинодиагностика.В ноябре 2015 года проанализировано выполнение плана по проведению профилактических осмотров населения на туберкулез. Результаты обсуждены на видиоселекторном совещании в министерстве здравоохранения Калужской области. В целях активизации работы по повышению эффективности по выявлению туберкулеза среди населения, в учреждениях здравоохранения продолжается ежеквартальное анкетирование населения на туберкулез с проведением анализа главным внештатным специалистом фтизиатром министерства.</t>
  </si>
  <si>
    <t>В целях повышения эффективности оказания медицинской помощи пострадавшим при ДТП и снижения смертности разработан  и утвержден приказ министерства от 22.12.2015 г. № 1432 «Об организации медицинской помощи пострадавшим в (при) дорожно-транспортных происшествиях в Калужской области», которым утверждены:трёхуровневая система медицинских организаций Калужской области, оказывающих помощь пострадавшим при ДТП; примерные положения о травмоцентрах I, II и III уровней;зоны ответственности на догоспитальном этапе станций (отделений) скорой медицинской помощи за участки автомобильных дорог федерального значения;регламент эвакуации пострадавших при ДТП в медицинские учреждения Калужской области, схемы медицинской эвакуации пострадавших при ДТП в медицинские учреждения Калужской области;порядок взаимодействия между медицинскими учреждениями Калужской области в соответствии с трёхуровневой системой оказания помощи пациентам, пострадавшим при ДТП; маршрутизация пострадавших при ДТП; порядок предоставления информации о пострадавших при ДТП, в том числе на автодорогах федерального значения и формы отчетов с рекомендациями по их заполнению.</t>
  </si>
  <si>
    <t>Показатель по итогам года выполнен</t>
  </si>
  <si>
    <t>В 2015 году продолжена реализация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t>
  </si>
  <si>
    <t>12</t>
  </si>
  <si>
    <t>14</t>
  </si>
  <si>
    <t>15</t>
  </si>
  <si>
    <t>№ п/п</t>
  </si>
  <si>
    <t>Отчетная дата (период) значения показателя (год)</t>
  </si>
  <si>
    <t>Перевод работников этой категории в категорию "прочий персонал" осуществлялся в течение всего года, среднесписочная численность младшего медицинского персонала в начале года была значительно выше, чем в конце года, что снизило среднемесячную заработную плату указанной категории работников по итогам 2016 года.</t>
  </si>
  <si>
    <t>В августе 2016 года  введен в эксплуатацию перинатальный центр на базе ГБУЗ КО «Калужская областная клиническая больница», построенный в рамках Программы развития перинатальных центров в Российской Федерации в 2014–2016 годах, и в регионе сформирована трехуровневая система оказания медицинской помощи  беременным и новорожденным, в том числе с экстремально низкой массой тела.</t>
  </si>
  <si>
    <t xml:space="preserve">В целях снижения показателя смертности от злокачественных новообразований Калужским областным онкологическим диспансером активно проводится профилактическая работа по раннему выявлению онкопатологии. Разработана анкета для населения по раннему выявлению ЗНО, которая рекомендована для использования медицинскими организациями на первом этапе диспансеризации. Кроме этого, данную анкету любой желающий может заполнить на официальном сайте областного онкологического диспансера и при положительном результате обратиться на бесплатную консультацию к врачу онкологу онкодиспансера.
С 2015 года Калужский онкодиспансер проводит  ежеквартально «Дни открытых дверей» по раннему выявлению злокачественных новообразований. Все желающие могут пройти обследование на бесплатной основе и получить необходимую консультацию по дальнейшему обследованию.
Специалисты онкодиспансера осуществляют консультативные выезды в районы области. Врачами-онкологами проводится уточняющая диагностика предопухолевых заболеваний, риск развития онкопатологии и диспансеризация состоящих на учете онкологических больных.
  Реализуется приказ министерства здравоохранения Калужской области от 29.12.2015 № 1472 «Об оказании онкологической помощи взрослому населению Калужской области». Онкологами  и медицинскими работниками первичного звена активно осуществляются  мероприятия по информированию населения о факторах риска возникновения злокачественных новообразований; по вопросам профилактики, онкологической настороженности и раннего выявления онкологических заболеваний.
В целях совершенствования онкологической помощи населению и снижению показателя смертности в настоящее время министерством разработан проект приказа «Об организации скрининга рака ободочной и прямой кишки в Калужской области» (в стадии согласования). В перспективе разработка и утверждение критериев оценки качества онкопрофилактической работы государственных медицинских организаций.
</t>
  </si>
  <si>
    <t>В целях снижения смертности от туберкулёза в районах области в 2016 году продолжена работа выездной бригады специалистов ГБУЗ КО «Областной туберкулёзной больницы» согласно утверждаемому плану-графику для оказания организационно-методической помощи сотрудникам туберкулезных кабинетов по диспансеризации и лечению больных туберкулезом, проводились проверки деятельности медицинских специалистов общей лечебной сети, велась разъяснительная работа, как с пациентами, так и медицинскими работниками по вопросам профилактики и своевременному выявлению туберкулеза.</t>
  </si>
  <si>
    <t>Мероприятия по организации медицинской помощи пострадавшим при ДТП включены в подпрограмму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Калужской области «Развитие здравоохранения в Калужской области», утвержденной Постановлением  Правительства Калужской области № 758 от 31.12.2013.</t>
  </si>
  <si>
    <t xml:space="preserve">В целях снижения смертности от БСК пациентам с ишемической болезнью сердца в большем объёме стала оказываться высокотехнологичная медицинская помощь. Продолжается развитие трёх первичных сосудистых центров (ПСО) и регионального сосудистого центра (РСЦ). Непрерывно идёт обучение врачей, работающих в этих отделениях. Еженедельно в РСЦ проводятся телемедицинские конференции с ПСО, где решаются организационные вопросы, консультируются тяжёлые пациенты. Кроме того, проводятся выездные «кустовые» совещания, образовательные семинары, на базе центральных районных больниц, регионального центра скорой медицинской помощи по вопросам современных методов диагностики, лечения и профилактики сердечно-сосудистых заболеваний. В 2016 году совместно с Российским кардиологическим обществом проведены 4 школы с выдачей сертификатов.
В РСЦ 2 раза в месяц в отделении неотложной кардиологии проводится Школа «Помощь сердцу» для пациентов после перенесенного инфаркта миокарда. Девиз школы: «Мы работаем для тех, чьим сердцам нужна помощь». 
Для решения задач по снижению смертности от болезней системы кровообращения разработан и утвержден план мероприятий по сокращению смертности от ишемической болезни сердца в Калужской  области  (далее - План). 
Организация и проведение работы по первичной и вторичной профилактике ишемической болезни сердца является приоритетным направлением  Плана, включая активное взаимодействие со СМИ по информированности населения о факторах риска развития сердечно-сосудистых заболеваний и ранних симптомах ОКС; диспансеризацию взрослого населения; активное диспансерное наблюдение пациентов, перенесших ОКС, в первичном звене здравоохранения; расширение сети Школ для пациентов с артериальной гипертонией, ИБС; соблюдение клинических рекомендаций  и стандартов  лечения ИБС.   
Продолжается работа по совершенствованию оказания скорой и неотложной помощи пациентам с ИБС (основная задача уменьшение времени доезда до пациента бригад скорой помощи); проведению тромболизиса на догоспитальном этапе; повышению качества услуг консультативно-диспетчерских служб по дистанционной передаче ЭКГ по телефону; расширению объемов  эндоваскулярных вмешательств (прежде всего неотложных), госпитального тромболизиса при ОКС; внедрению новых методик (ударно-волновая терапия ИБС и наружная контрпульсация при ИБС). Важной составляющей Плана является реабилитация больных, перенесших ОКС в кабинетах реабилитации первичного звена здравоохранения и направление их в санаторно-курортные или реабилитационные учреждения (приказ министерства здравоохранения Калужской области от 09.12.2015 года№ 1359 «Об организации оказания реабилитационной помощи пациентам, перенесшим острое нарушение мозгового кровообращения, черепно-мозговую травму, острый коронарный синдром в стационарных условиях на базе государственных бюджетных учреждений здравоохранения «Калужская областная клиническая больница», «Городская клиническая больница №2 «Сосновая роща», центральных районных больниц области»).
Для маломобильных групп населения отдалённых сельских пунктов организованы выездные мультидисциплинарные бригады, состоящие из врача-терапевта, фельдшера лаборанта (для забора крови с целью выявления уровня глюкозы и холестерина крови), медсестры функциональной диагностики (для снятия ЭКГ).   
В рамках сотрудничества с федеральными клиниками осуществляется дальнейшее развитие телемедицинских технологий, внедрение высокотехнологичных оперативных методов лечения пациентов, в том числе  новорожденных.
</t>
  </si>
  <si>
    <t>Примечание</t>
  </si>
  <si>
    <t>Представлены данные на 01.12.2017г. Данные на 01.01.2018г. могут быть представлены Калугастатом после 28.01.2018г. Министерством разработаны планы по снижению смертности от болезней системы кровообращения на 2017 год. Данные планы согласованы профильными специалистами Минздрава России и утверждены заместителем Губернатора Калужской области.
В целях снижения смертности от болезней системы кровообращения пациентам в большем объёме стала оказываться высокотехнологичная медицинская помощь.
Непрерывно идёт обучение врачей, работающих в этих отделениях.
Еженедельно в РСЦ проводятся телемедицинские конференции с ПСО, где решаются организационные вопросы, консультируются тяжёлые пациенты.
Проводятся выездные «кустовые» совещания, образовательные семинары, на базе центральных районных больниц, регионального центра скорой медицинской помощи по вопросам современных методов диагностики, лечения и профилактики сердечно-сосудистых заболеваний.
В РСЦ 2 раза в месяц в отделении неотложной кардиологии проводится Школа «Помощь сердцу» для пациентов после перенесенного инфаркта миокарда. Девиз школы: «Мы работаем для тех, чьим сердцам нужна помощь».
Продолжается работа по совершенствованию оказания скорой и неотложной помощи пациентам с ишемической болезнью сердца (далее-ИБС) (основная задача уменьшение времени доезда до пациента бригад скорой помощи); проведению тромболизиса на догоспитальном этапе; повышению качества услуг консультативно-диспетчерских служб по дистанционной передаче ЭКГ по телефону; расширению объемов  эндоваскулярных вмешательств (прежде всего неотложных), госпитального тромболизиса при остром коронарном синдроме (далее-ОКС); реабилитация больных, перенесших ОКС и острое нарушение мозгового кровообращения (далее-ОНМК).
Для маломобильных групп населения отдалённых сельских пунктов организованы выездные мультидисциплинарные бригады, состоящие из врача-терапевта, фельдшера лаборанта (для забора крови с целью выявления уровня глюкозы и холестерина крови), медсестры функциональной диагностики (для снятия ЭКГ).
В рамках сотрудничества с федеральными клиниками осуществляется дальнейшее развитие телемедицинских технологий, внедрение высокотехнологичных оперативных методов лечения пациентов, в том числе  новорожденных.
Проводится диспансеризация определенных групп взрослого населения, перенесших ОКС. В медицинских организациях работают  «школы для пациентов» с артериальной гипертонией, ИБС. Также проводится вакцинопрофилактика населения, с целью повышения сопротивляемости  к инфекционным заболеваниям.
С целью информирования населения о факторах риска развития сердечно- сосудистых заболеваниях и ранних симптомах острого коронарного синдрома специалистами ГБУЗ КО «Калужский областной центр медицинской профилактики» через средства массовой информации подготовлены и размещены в газетах следующие статьи:  «Как пережить жару», «Профилактика артериальной гипертензии», «Не  отваряйте ворота инфаркту», «Не рискуйте будущим».</t>
  </si>
  <si>
    <t xml:space="preserve">Представлены данные на 01.12.2017г. Данные на 01.01.2018г. могут быть представлены Калугастатом после 28.01.2018г. В целях снижения показателя смертности от злокачественных новообразований Калужским областным онкологическим диспансером активно проводится профилактическая работа по раннему выявлению онкопатологии. Разработана анкета для населения по раннему выявлению ЗНО, которая рекомендована для использования медицинскими организациями на первом этапе диспансеризации. Кроме этого, данную анкету любой желающий может заполнить на официальном сайте областного онкологического диспансера и при положительном результате обратиться на бесплатную консультацию к врачу онкологу онкодиспансера.
      Ежеквартально проводятся «Дни открытых дверей» по раннему выявлению злокачественных новообразований. Все желающие могут пройти обследование на бесплатной основе и получить необходимую консультацию по дальнейшему обследованию.
 Специалисты онкологического диспансера осуществляют консультативные выезды в районы области. 
Онкологами  и медицинскими работниками первичного звена активно осуществляются  мероприятия по информированию населения о факторах риска возникновения ЗНО; по вопросам профилактики и раннего выявления онкологических заболеваний.
В целях совершенствования онкологической помощи населению и снижению показателя смертности в настоящее время министерством издан приказ от 25.04.2017 № 420 «Об организации скрининга 
колоректального рака в Калужской области»
 «Об организации скрининга рака ободочной и прямой кишки в Калужской области». 
</t>
  </si>
  <si>
    <t>Представлены данные на 01.12.2017г. Данные на 01.01.2018г. могут быть представлены Калугастатом после 28.01.2018г. В целях снижения смертности от туберкулёза продолжена работа выездной бригады специалистов ГБУЗ КО «Областной туберкулёзной больницы» в ЛПУ области для оказания организационно-методической помощи сотрудникам туберкулезных кабинетов по диспансеризации и лечению больных туберкулезом. Проводятся проверки деятельности медицинских специалистов общей лечебной сети, ведётся разъяснительная работа, как с пациентами, так и медицинскими работниками по вопросам профилактики и своевременному выявлению туберкулеза.</t>
  </si>
  <si>
    <t xml:space="preserve">Представлены данные на 01.12.2017г. Данные на 01.01.2018г. могут быть представлены Калугастатом после 28.01.2018г.  В целях повышения эффективности оказания медицинской помощи пострадавшим при ДТП и снижения смертности издан приказ министерства от 22.12.2015 г. № 1432 «Об организации медицинской помощи пострадавшим в (при) дорожно-транспортных происшествиях в Калужской области» (ред. от 30 марта 2017 года № 314), которым утверждены: зоны ответственности на догоспитальном этапе станций (отделений) скорой медицинской помощи за участки автомобильных дорог федерального значения; трёхуровневая система медицинских организаций Калужской области, оказывающих помощь пострадавшим при ДТП; регламент эвакуации пострадавших при ДТП в медицинские учреждения Калужской области, схемы медицинской эвакуации пострадавших при ДТП в медицинские учреждения Калужской области; порядок взаимодействия между медицинскими учреждениями Калужской области в соответствии с трёхуровневой системой оказания помощи пациентам, пострадавшим при ДТП; маршрутизация пострадавших при ДТП; порядок предоставления информации о пострадавших при ДТП, в том числе на автодорогах федерального значения и формы отчетов с рекомендациями по их заполнению; примерные положения о травмоцентрах I, II и III уровней. 
 Совместно  с органами образования проводятся занятия с дошкольниками и учащимися начальных классов общеобразовательных  организаций Калужской области  по профилактике детского автодорожного травматизма с использованием демонстрационно- иллюстрационного пособия. Внедрены обучающие профилактические программы «Основные направления формирования здорового образа жизни, сохранения и укрепления здоровья, подготовки к здоровому и счастливому материнству девочек-подростков» и «Основные направления сохранения и укрепления здоровья и пропаганды здорового образа жизни среди юношей допризывного возраста», в которые включено занятие по профилактике опасных жизненных ситуаций, в том числе  дорожного травматизма </t>
  </si>
  <si>
    <t xml:space="preserve">Представлены данные на 01.12.2017г. Данные на 01.01.2018г. могут быть представлены Калугастатом после 28.01.2018г. В соответствии с  постановлением Правительства Калужской области от 30 декабря 2016 г. № 722 «О программе государственных гарантий бесплатного оказания гражданам медицинской помощи в Калужской области на 2017 год и на плановый период 2018 и 2019 годов»  (в редакции постановления Правительства Калужской области от 02.06.2017 № 339)  за счет средств областного бюджета   предусмотрено финансирование  мероприятия «Иммунопрофилактика  респираторно-синцитиальной  вирусной инфекции определенных групп детского населения», приказом министерства здравоохранения Калужской области от 15 июня 2017 г.№ 627 утверждён  порядок обеспечения мероприятий по профилактике респираторно-синцитиальной инфекции у недоношенных детей, проживающих в  Калужской  области.  организована служба (дополнительно к участковой) амбулаторного динамического наблюдения за пациентами данного профиля - кабинете катамнестического наблюдения за детьми с тяжелой перинатальной патологией (кабинет катамнеза). Организовано семейное консультирование, проводится обучение родителей недоношенных детей и детей с различной перинатальной патологией по вопросам развивающего ухода, воспитания, формирования навыков и оказания первой помощи детям. За время работы перинатального центра в неонатологическую практику внедрены:
1. Региональные протоколы маршрутизации новорожденных, порядок оказания помощи новорожденным с асфиксией, порядок ведения медицинской документации. 
2. Семейно-ориентированное выхаживание: присутствие матери в течение всего периода лечения ребенка в реанимации новорожденных, вовлечение матери в процесс выхаживания, обучение матерей методам ухода в реанимации, грудное вскармливание, выхаживание методом «кенгуру», внедрение системы акустического мониторинга в палатах реанимации новорожденных, особые укладки (гнезда).
3. Замещение функции дыхания (респираторная терапия) у новорожденных: высокочастотная ИВЛ, неинвзивная ИВЛ, щадящие (малоинвазивные) технологии введения сурфактанта.
4. Нейропротективные технологии: внедрена общая терапевтическая гипотермия с целью улучшения прогноза у новорожденных с тяжелой асфиксией при рождении. 
5. Хирургическая помощь новорожденным: кардиохирургические операции (клипирование ОАП) на базе отделения реанимации новорожденных ПЦ; нейрохирургические операции по жизненным показаниям; абдоминальные хирургические вмешательства больным по жизненным показаниям.
6. Усовершенствованы подходы к оказанию помощи детям с массой тела менее 1000 граммов. 
7. Организация и проведение вакцинопрофилактики против РС-вирусной инфекции для детей с массой тела при рождении менее 1000 граммов.
8. Лабораторные и инструментальные методы диагностики, кровь-сберегающие технологии: внедрение микрометодик для оценки газового состава крови и других биохимических показателей. 
</t>
  </si>
  <si>
    <t xml:space="preserve">Представлены данные за 2016 год. Данные за 2017 год могут быть представлены Калугастатом в июне-июле 2018 года. В соответствии с  постановлением Правительства Калужской области от 30 декабря 2016 г. № 722 «О программе государственных гарантий бесплатного оказания гражданам медицинской помощи в Калужской области на 2017 год и на плановый период 2018 и 2019 годов»  (в редакции постановления Правительства Калужской области от 02.06.2017 № 339)  за счет средств областного бюджета   предусмотрено финансирование  мероприятия «Иммунопрофилактика  респираторно-синцитиальной  вирусной инфекции определенных групп детского населения», приказом министерства здравоохранения Калужской области от 15 июня 2017 г.№ 627 утверждён  порядок обеспечения мероприятий по профилактике респираторно-синцитиальной инфекции у недоношенных детей, проживающих в  Калужской  области.  организована служба (дополнительно к участковой) амбулаторного динамического наблюдения за пациентами данного профиля - кабинете катамнестического наблюдения за детьми с тяжелой перинатальной патологией (кабинет катамнеза). Организовано семейное консультирование, проводится обучение родителей недоношенных детей и детей с различной перинатальной патологией по вопросам развивающего ухода, воспитания, формирования навыков и оказания первой помощи детям. За время работы перинатального центра в неонатологическую практику внедрены:
1. Региональные протоколы маршрутизации новорожденных, порядок оказания помощи новорожденным с асфиксией, порядок ведения медицинской документации. 
2. Семейно-ориентированное выхаживание: присутствие матери в течение всего периода лечения ребенка в реанимации новорожденных, вовлечение матери в процесс выхаживания, обучение матерей методам ухода в реанимации, грудное вскармливание, выхаживание методом «кенгуру», внедрение системы акустического мониторинга в палатах реанимации новорожденных, особые укладки (гнезда).
3. Замещение функции дыхания (респираторная терапия) у новорожденных: высокочастотная ИВЛ, неинвзивная ИВЛ, щадящие (малоинвазивные) технологии введения сурфактанта.
4. Нейропротективные технологии: внедрена общая терапевтическая гипотермия с целью улучшения прогноза у новорожденных с тяжелой асфиксией при рождении. 
5. Хирургическая помощь новорожденным: кардиохирургические операции (клипирование ОАП) на базе отделения реанимации новорожденных ПЦ; нейрохирургические операции по жизненным показаниям; абдоминальные хирургические вмешательства больным по жизненным показаниям.
6. Усовершенствованы подходы к оказанию помощи детям с массой тела менее 1000 граммов. 
7. Организация и проведение вакцинопрофилактики против РС-вирусной инфекции для детей с массой тела при рождении менее 1000 граммов.
8. Лабораторные и инструментальные методы диагностики, кровь-сберегающие технологии: внедрение микрометодик для оценки газового состава крови и других биохимических показателей. </t>
  </si>
  <si>
    <t>Представлены данные за 2017 год. Данные по результату исполнения мероприятия представляются Калугастатом за 2018 год в июне-июле 2019 года.</t>
  </si>
  <si>
    <t>Показатель по итогам года выполнен. Информация о  фактически сложившейся за 2018 год среднемесячной начисленной заработной плате наемных работников в организациях, у индивидуальных предпринимателей и физических лиц (среднемесячном доходе от трудовой деятельности) будет опубликована Росстатом в апреле 2019 года. В настоящее время фактическое значение показателя проставлено исходя из прогнозного значения среднемесячного дохода от трудовой деятельности за 2018 год - 31956 руб. и фактически сложившейся заработной платы медицинских работников за 2018 год. За 3 квартал 2018 года среднемесячный доход от трудовой деятельности, опубликованный Росстатом, составил 32050 руб. Оценить % фактического выполнения показателя и, соответственно, отклонение возможно после опубликования Росстатом фактического значения среднемесячного дохода от трудовой деятельности за 2018 год.</t>
  </si>
  <si>
    <t>Данные о выполнении показателя по состоянию на 01.11.2018г. Данные на 01.12.2018г. и на 01.01.2019г.не представлены в связи с реорганизацией форм подачи информации Росстату. В дополнение к ранее проводимым мероприятиям изданы приказы минздрава Калужской областиот 17.04.218 № 364 «О транспортировке пациентов с острым коронарным синдромом или острым нарушением мозгового кровообращения из первичных сосудистых отделений в региональный сосудистый центр»;от 07.09.2018 года № 880 «Об оказании помощи взрослому населению и маршрутизации пациентов с сердечно - сосудистыми заболеваниями в Калужской области».</t>
  </si>
  <si>
    <t>Данные о выполнении показателя по состоянию на 01.11.2018г. Данные на 01.12.2018г. и на 01.01.2019г.не представлены в связи с реорганизацией форм подачи информации Росстату. В дополнение к действующим мероприятиям издан приказ минздрава Калужской областиот 07.09.2018 года № 878 «Об оказании онкологической помощи взрослому населению и маршрутизации пациентов с подозрением на злокачественное новообразование в Калужской области».</t>
  </si>
  <si>
    <t>Данные о выполнении показателя по состоянию на 01.11.2018г. Данные на 01.12.2018г. и на 01.01.2019г.не представлены в связи с реорганизацией форм подачи информации Росстату. В целях снижения смертности от туберкулёза большое внимание уделяется охвату населения профилактическими осмотрами на туберкулёз, активизирована работа выездных форм работы, медицинским организациям главным внештатным специалистом фтизиатром МЗ КО оказывается организационно-методическая помощь медицинским организациям по профилактике туберкулёза среди населения.</t>
  </si>
  <si>
    <t xml:space="preserve">Данные о выполнении показателя по состоянию на 01.11.2018г. Данные на 01.12.2018г. и на 01.01.2019г.не представлены в связи с реорганизацией форм подачи информации Росстату. В целях повышения эффективности оказания медицинской помощи пострадавшим при ДТП и снижения смертности министерством проведён анализ действующих приказов по ДТП, в результате которого принято решение об их  актуализации с разработкой следующих положений:
- показания для перевода пострадавших при ДТП из медицинских организаций, на базе которых созданы травмоцентра 2-ого уровня;
-перечень индикаторов качества оказания медицинской помощи пострадавшим при ДТП в трамвоцентрах различного уровня;
-положение о наделении полномочиями организационно-методического сопровождения мероприятий по совершенствованию медицинской помощи пострадавшим при ДТП ведущего травмоцентра 1-ого уровня.
 На главной странице сайта «Будь здоров Калуга!» размещен материал по профилактике дорожного травматизма, соблюдению правил уличного движения для детей, а также размещена памятка для детей «Безопасность на дороге».
</t>
  </si>
  <si>
    <t xml:space="preserve"> Проводился комплекс мер в рамках  Плана мероприятий по снижению младенческой смертности в Калужской области на 2018 год.</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</si>
</sst>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47">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7.5"/>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9"/>
      <color rgb="FF000000"/>
      <name val="Times New Roman"/>
      <family val="1"/>
    </font>
    <font>
      <sz val="7.5"/>
      <color theme="1"/>
      <name val="Times New Roman"/>
      <family val="1"/>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0">
    <xf numFmtId="0" fontId="0" fillId="0" borderId="0" xfId="0" applyFont="1" applyAlignment="1">
      <alignment/>
    </xf>
    <xf numFmtId="0" fontId="42" fillId="0" borderId="10" xfId="0" applyFont="1" applyBorder="1" applyAlignment="1">
      <alignment horizontal="center" vertical="center" wrapText="1"/>
    </xf>
    <xf numFmtId="2" fontId="43" fillId="0" borderId="10" xfId="0" applyNumberFormat="1" applyFont="1" applyBorder="1" applyAlignment="1">
      <alignment horizontal="center" vertical="center" wrapText="1"/>
    </xf>
    <xf numFmtId="0" fontId="43" fillId="0" borderId="11" xfId="0" applyFont="1" applyBorder="1" applyAlignment="1">
      <alignment horizontal="center" vertical="center" wrapText="1"/>
    </xf>
    <xf numFmtId="2" fontId="43" fillId="0" borderId="12"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172" fontId="43" fillId="0" borderId="13" xfId="0" applyNumberFormat="1" applyFont="1" applyBorder="1" applyAlignment="1">
      <alignment horizontal="center" vertical="center" wrapText="1"/>
    </xf>
    <xf numFmtId="172" fontId="44" fillId="0" borderId="10" xfId="0" applyNumberFormat="1" applyFont="1" applyBorder="1" applyAlignment="1">
      <alignment horizontal="center" vertical="center" wrapText="1"/>
    </xf>
    <xf numFmtId="0" fontId="43" fillId="0" borderId="13" xfId="0" applyFont="1" applyBorder="1" applyAlignment="1">
      <alignment horizontal="center" wrapText="1"/>
    </xf>
    <xf numFmtId="172" fontId="43" fillId="33" borderId="13"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6" fillId="0" borderId="13" xfId="0"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43" fillId="33" borderId="13" xfId="0" applyFont="1" applyFill="1" applyBorder="1" applyAlignment="1">
      <alignment horizontal="center" vertical="center" wrapText="1"/>
    </xf>
    <xf numFmtId="172" fontId="44"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72" fontId="43" fillId="33" borderId="10" xfId="0" applyNumberFormat="1" applyFont="1" applyFill="1" applyBorder="1" applyAlignment="1">
      <alignment horizontal="center" vertical="center" wrapText="1"/>
    </xf>
    <xf numFmtId="0" fontId="43" fillId="34" borderId="13"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tabSelected="1" zoomScalePageLayoutView="0" workbookViewId="0" topLeftCell="A1">
      <selection activeCell="G55" sqref="G55"/>
    </sheetView>
  </sheetViews>
  <sheetFormatPr defaultColWidth="9.140625" defaultRowHeight="15"/>
  <cols>
    <col min="1" max="1" width="5.8515625" style="0" customWidth="1"/>
    <col min="2" max="2" width="10.00390625" style="0" customWidth="1"/>
    <col min="3" max="3" width="7.00390625" style="0" customWidth="1"/>
    <col min="4" max="4" width="8.421875" style="0" customWidth="1"/>
    <col min="5" max="5" width="7.00390625" style="0" customWidth="1"/>
    <col min="6" max="6" width="7.421875" style="0" customWidth="1"/>
    <col min="7" max="7" width="64.7109375" style="0" customWidth="1"/>
  </cols>
  <sheetData>
    <row r="1" spans="1:7" ht="88.5" customHeight="1">
      <c r="A1" s="16" t="s">
        <v>48</v>
      </c>
      <c r="B1" s="1" t="s">
        <v>49</v>
      </c>
      <c r="C1" s="1" t="s">
        <v>0</v>
      </c>
      <c r="D1" s="1" t="s">
        <v>1</v>
      </c>
      <c r="E1" s="1" t="s">
        <v>2</v>
      </c>
      <c r="F1" s="1" t="s">
        <v>3</v>
      </c>
      <c r="G1" s="16" t="s">
        <v>56</v>
      </c>
    </row>
    <row r="2" spans="1:7" ht="15">
      <c r="A2" s="16"/>
      <c r="B2" s="1">
        <v>6</v>
      </c>
      <c r="C2" s="1">
        <v>7</v>
      </c>
      <c r="D2" s="1">
        <v>8</v>
      </c>
      <c r="E2" s="1">
        <v>9</v>
      </c>
      <c r="F2" s="1">
        <v>10</v>
      </c>
      <c r="G2" s="1">
        <v>11</v>
      </c>
    </row>
    <row r="3" spans="1:7" ht="16.5" customHeight="1">
      <c r="A3" s="20" t="s">
        <v>45</v>
      </c>
      <c r="B3" s="8" t="s">
        <v>4</v>
      </c>
      <c r="C3" s="10" t="s">
        <v>31</v>
      </c>
      <c r="D3" s="8">
        <v>155.4</v>
      </c>
      <c r="E3" s="8">
        <v>155.4</v>
      </c>
      <c r="F3" s="8">
        <f>E3-D3</f>
        <v>0</v>
      </c>
      <c r="G3" s="8"/>
    </row>
    <row r="4" spans="1:7" ht="17.25" customHeight="1">
      <c r="A4" s="20" t="s">
        <v>45</v>
      </c>
      <c r="B4" s="10" t="s">
        <v>5</v>
      </c>
      <c r="C4" s="10" t="s">
        <v>31</v>
      </c>
      <c r="D4" s="10">
        <v>156.1</v>
      </c>
      <c r="E4" s="10">
        <v>156.1</v>
      </c>
      <c r="F4" s="10">
        <f aca="true" t="shared" si="0" ref="F4:F14">E4-D4</f>
        <v>0</v>
      </c>
      <c r="G4" s="10"/>
    </row>
    <row r="5" spans="1:7" ht="16.5" customHeight="1">
      <c r="A5" s="20" t="s">
        <v>45</v>
      </c>
      <c r="B5" s="11" t="s">
        <v>6</v>
      </c>
      <c r="C5" s="10" t="s">
        <v>31</v>
      </c>
      <c r="D5" s="12">
        <v>144.4</v>
      </c>
      <c r="E5" s="10">
        <v>160.1</v>
      </c>
      <c r="F5" s="10">
        <f t="shared" si="0"/>
        <v>15.699999999999989</v>
      </c>
      <c r="G5" s="10" t="s">
        <v>43</v>
      </c>
    </row>
    <row r="6" spans="1:7" ht="17.25" customHeight="1">
      <c r="A6" s="20" t="s">
        <v>45</v>
      </c>
      <c r="B6" s="11" t="s">
        <v>7</v>
      </c>
      <c r="C6" s="10" t="s">
        <v>31</v>
      </c>
      <c r="D6" s="10">
        <v>159.6</v>
      </c>
      <c r="E6" s="15">
        <v>161.2</v>
      </c>
      <c r="F6" s="10">
        <f t="shared" si="0"/>
        <v>1.5999999999999943</v>
      </c>
      <c r="G6" s="10" t="s">
        <v>43</v>
      </c>
    </row>
    <row r="7" spans="1:7" ht="18" customHeight="1">
      <c r="A7" s="20" t="s">
        <v>45</v>
      </c>
      <c r="B7" s="11" t="s">
        <v>8</v>
      </c>
      <c r="C7" s="10" t="s">
        <v>31</v>
      </c>
      <c r="D7" s="12">
        <v>160.8</v>
      </c>
      <c r="E7" s="22">
        <v>165</v>
      </c>
      <c r="F7" s="15">
        <f t="shared" si="0"/>
        <v>4.199999999999989</v>
      </c>
      <c r="G7" s="10" t="s">
        <v>43</v>
      </c>
    </row>
    <row r="8" spans="1:7" ht="150" customHeight="1">
      <c r="A8" s="20" t="s">
        <v>45</v>
      </c>
      <c r="B8" s="11" t="s">
        <v>9</v>
      </c>
      <c r="C8" s="12">
        <v>200</v>
      </c>
      <c r="D8" s="12">
        <v>200</v>
      </c>
      <c r="E8" s="27">
        <v>207.3</v>
      </c>
      <c r="F8" s="27">
        <f t="shared" si="0"/>
        <v>7.300000000000011</v>
      </c>
      <c r="G8" s="27" t="s">
        <v>64</v>
      </c>
    </row>
    <row r="9" spans="1:7" ht="14.25" customHeight="1">
      <c r="A9" s="20" t="s">
        <v>46</v>
      </c>
      <c r="B9" s="10" t="s">
        <v>4</v>
      </c>
      <c r="C9" s="10" t="s">
        <v>31</v>
      </c>
      <c r="D9" s="10">
        <v>49.1</v>
      </c>
      <c r="E9" s="10">
        <v>49.1</v>
      </c>
      <c r="F9" s="10">
        <f t="shared" si="0"/>
        <v>0</v>
      </c>
      <c r="G9" s="10"/>
    </row>
    <row r="10" spans="1:7" ht="16.5" customHeight="1">
      <c r="A10" s="20" t="s">
        <v>46</v>
      </c>
      <c r="B10" s="10" t="s">
        <v>5</v>
      </c>
      <c r="C10" s="10" t="s">
        <v>31</v>
      </c>
      <c r="D10" s="12">
        <v>52.8</v>
      </c>
      <c r="E10" s="10">
        <v>52.8</v>
      </c>
      <c r="F10" s="10">
        <f t="shared" si="0"/>
        <v>0</v>
      </c>
      <c r="G10" s="10"/>
    </row>
    <row r="11" spans="1:7" ht="15.75" customHeight="1">
      <c r="A11" s="20" t="s">
        <v>46</v>
      </c>
      <c r="B11" s="11" t="s">
        <v>6</v>
      </c>
      <c r="C11" s="10" t="s">
        <v>31</v>
      </c>
      <c r="D11" s="10">
        <v>52.4</v>
      </c>
      <c r="E11" s="12">
        <v>56.2</v>
      </c>
      <c r="F11" s="10">
        <f t="shared" si="0"/>
        <v>3.8000000000000043</v>
      </c>
      <c r="G11" s="10" t="s">
        <v>43</v>
      </c>
    </row>
    <row r="12" spans="1:7" ht="53.25" customHeight="1">
      <c r="A12" s="20" t="s">
        <v>46</v>
      </c>
      <c r="B12" s="11" t="s">
        <v>7</v>
      </c>
      <c r="C12" s="10"/>
      <c r="D12" s="10">
        <v>70.5</v>
      </c>
      <c r="E12" s="10">
        <v>60.3</v>
      </c>
      <c r="F12" s="12">
        <f t="shared" si="0"/>
        <v>-10.200000000000003</v>
      </c>
      <c r="G12" s="10" t="s">
        <v>50</v>
      </c>
    </row>
    <row r="13" spans="1:7" ht="16.5" customHeight="1">
      <c r="A13" s="20" t="s">
        <v>46</v>
      </c>
      <c r="B13" s="11" t="s">
        <v>8</v>
      </c>
      <c r="C13" s="10" t="s">
        <v>31</v>
      </c>
      <c r="D13" s="12">
        <v>63.7</v>
      </c>
      <c r="E13" s="22">
        <v>67.2</v>
      </c>
      <c r="F13" s="22">
        <f t="shared" si="0"/>
        <v>3.5</v>
      </c>
      <c r="G13" s="10" t="s">
        <v>43</v>
      </c>
    </row>
    <row r="14" spans="1:7" ht="142.5" customHeight="1">
      <c r="A14" s="20" t="s">
        <v>46</v>
      </c>
      <c r="B14" s="11" t="s">
        <v>9</v>
      </c>
      <c r="C14" s="12">
        <v>100</v>
      </c>
      <c r="D14" s="12">
        <v>100</v>
      </c>
      <c r="E14" s="27">
        <v>102.1</v>
      </c>
      <c r="F14" s="27">
        <f t="shared" si="0"/>
        <v>2.0999999999999943</v>
      </c>
      <c r="G14" s="27" t="s">
        <v>64</v>
      </c>
    </row>
    <row r="15" spans="1:7" ht="15.75" customHeight="1">
      <c r="A15" s="20" t="s">
        <v>47</v>
      </c>
      <c r="B15" s="10" t="s">
        <v>4</v>
      </c>
      <c r="C15" s="10" t="s">
        <v>31</v>
      </c>
      <c r="D15" s="10">
        <v>86.2</v>
      </c>
      <c r="E15" s="10">
        <v>86.2</v>
      </c>
      <c r="F15" s="10">
        <f aca="true" t="shared" si="1" ref="F15:F20">E15-D15</f>
        <v>0</v>
      </c>
      <c r="G15" s="10"/>
    </row>
    <row r="16" spans="1:7" ht="15" customHeight="1">
      <c r="A16" s="20" t="s">
        <v>47</v>
      </c>
      <c r="B16" s="10" t="s">
        <v>5</v>
      </c>
      <c r="C16" s="10" t="s">
        <v>31</v>
      </c>
      <c r="D16" s="10">
        <v>86.6</v>
      </c>
      <c r="E16" s="10">
        <v>86.6</v>
      </c>
      <c r="F16" s="10">
        <f t="shared" si="1"/>
        <v>0</v>
      </c>
      <c r="G16" s="10"/>
    </row>
    <row r="17" spans="1:7" ht="17.25" customHeight="1">
      <c r="A17" s="20" t="s">
        <v>47</v>
      </c>
      <c r="B17" s="11" t="s">
        <v>6</v>
      </c>
      <c r="C17" s="10" t="s">
        <v>31</v>
      </c>
      <c r="D17" s="10">
        <v>80.3</v>
      </c>
      <c r="E17" s="10">
        <v>87.2</v>
      </c>
      <c r="F17" s="10">
        <f t="shared" si="1"/>
        <v>6.900000000000006</v>
      </c>
      <c r="G17" s="10" t="s">
        <v>43</v>
      </c>
    </row>
    <row r="18" spans="1:7" ht="18.75" customHeight="1">
      <c r="A18" s="20" t="s">
        <v>47</v>
      </c>
      <c r="B18" s="11" t="s">
        <v>7</v>
      </c>
      <c r="C18" s="10"/>
      <c r="D18" s="10">
        <v>86.3</v>
      </c>
      <c r="E18" s="15">
        <v>87.7</v>
      </c>
      <c r="F18" s="22">
        <f t="shared" si="1"/>
        <v>1.4000000000000057</v>
      </c>
      <c r="G18" s="10" t="s">
        <v>43</v>
      </c>
    </row>
    <row r="19" spans="1:7" ht="16.5" customHeight="1">
      <c r="A19" s="20" t="s">
        <v>47</v>
      </c>
      <c r="B19" s="11" t="s">
        <v>8</v>
      </c>
      <c r="C19" s="10" t="s">
        <v>31</v>
      </c>
      <c r="D19" s="12">
        <v>85.4</v>
      </c>
      <c r="E19" s="22">
        <v>87.2</v>
      </c>
      <c r="F19" s="22">
        <f t="shared" si="1"/>
        <v>1.7999999999999972</v>
      </c>
      <c r="G19" s="10" t="s">
        <v>43</v>
      </c>
    </row>
    <row r="20" spans="1:7" ht="140.25" customHeight="1">
      <c r="A20" s="20" t="s">
        <v>47</v>
      </c>
      <c r="B20" s="11" t="s">
        <v>9</v>
      </c>
      <c r="C20" s="12">
        <v>100</v>
      </c>
      <c r="D20" s="12">
        <v>100</v>
      </c>
      <c r="E20" s="27">
        <v>108.9</v>
      </c>
      <c r="F20" s="27">
        <f t="shared" si="1"/>
        <v>8.900000000000006</v>
      </c>
      <c r="G20" s="27" t="s">
        <v>64</v>
      </c>
    </row>
    <row r="21" spans="1:7" ht="90.75" customHeight="1">
      <c r="A21" s="20">
        <v>19</v>
      </c>
      <c r="B21" s="11" t="s">
        <v>4</v>
      </c>
      <c r="C21" s="10" t="s">
        <v>31</v>
      </c>
      <c r="D21" s="6">
        <v>935.4</v>
      </c>
      <c r="E21" s="6">
        <v>905.5</v>
      </c>
      <c r="F21" s="2">
        <v>29.9</v>
      </c>
      <c r="G21" s="10" t="s">
        <v>10</v>
      </c>
    </row>
    <row r="22" spans="1:7" ht="89.25" customHeight="1">
      <c r="A22" s="20">
        <v>19</v>
      </c>
      <c r="B22" s="11" t="s">
        <v>5</v>
      </c>
      <c r="C22" s="10" t="s">
        <v>31</v>
      </c>
      <c r="D22" s="6">
        <v>888.9</v>
      </c>
      <c r="E22" s="6">
        <v>859.4</v>
      </c>
      <c r="F22" s="11">
        <v>29.5</v>
      </c>
      <c r="G22" s="10" t="s">
        <v>32</v>
      </c>
    </row>
    <row r="23" spans="1:7" ht="234" customHeight="1">
      <c r="A23" s="20">
        <v>19</v>
      </c>
      <c r="B23" s="11" t="s">
        <v>6</v>
      </c>
      <c r="C23" s="10" t="s">
        <v>31</v>
      </c>
      <c r="D23" s="6">
        <v>840.5</v>
      </c>
      <c r="E23" s="6">
        <v>833.9</v>
      </c>
      <c r="F23" s="11">
        <v>6.6</v>
      </c>
      <c r="G23" s="14" t="s">
        <v>39</v>
      </c>
    </row>
    <row r="24" spans="1:7" ht="409.5" customHeight="1">
      <c r="A24" s="20">
        <v>19</v>
      </c>
      <c r="B24" s="11" t="s">
        <v>7</v>
      </c>
      <c r="C24" s="10" t="s">
        <v>31</v>
      </c>
      <c r="D24" s="6">
        <v>792.1</v>
      </c>
      <c r="E24" s="6">
        <v>793.5</v>
      </c>
      <c r="F24" s="11">
        <f>(E24-D24)*(-1)</f>
        <v>-1.3999999999999773</v>
      </c>
      <c r="G24" s="18" t="s">
        <v>55</v>
      </c>
    </row>
    <row r="25" spans="1:7" ht="409.5">
      <c r="A25" s="20">
        <v>19</v>
      </c>
      <c r="B25" s="9" t="s">
        <v>8</v>
      </c>
      <c r="C25" s="10" t="s">
        <v>31</v>
      </c>
      <c r="D25" s="6">
        <v>743.7</v>
      </c>
      <c r="E25" s="23">
        <v>793.3</v>
      </c>
      <c r="F25" s="24">
        <f>(E25-D25)*(-1)</f>
        <v>-49.59999999999991</v>
      </c>
      <c r="G25" s="19" t="s">
        <v>57</v>
      </c>
    </row>
    <row r="26" spans="1:7" ht="108">
      <c r="A26" s="20">
        <v>19</v>
      </c>
      <c r="B26" s="9" t="s">
        <v>9</v>
      </c>
      <c r="C26" s="8">
        <v>649.4</v>
      </c>
      <c r="D26" s="7">
        <v>694.1</v>
      </c>
      <c r="E26" s="7">
        <v>689</v>
      </c>
      <c r="F26" s="24">
        <f>(E26-D26)*(-1)</f>
        <v>5.100000000000023</v>
      </c>
      <c r="G26" s="27" t="s">
        <v>65</v>
      </c>
    </row>
    <row r="27" spans="1:7" ht="64.5" customHeight="1">
      <c r="A27" s="20">
        <v>20</v>
      </c>
      <c r="B27" s="3" t="s">
        <v>4</v>
      </c>
      <c r="C27" s="10" t="s">
        <v>31</v>
      </c>
      <c r="D27" s="6">
        <v>234.1</v>
      </c>
      <c r="E27" s="6">
        <v>239.8</v>
      </c>
      <c r="F27" s="4">
        <v>-5.7</v>
      </c>
      <c r="G27" s="10" t="s">
        <v>11</v>
      </c>
    </row>
    <row r="28" spans="1:7" ht="64.5" customHeight="1">
      <c r="A28" s="20">
        <v>20</v>
      </c>
      <c r="B28" s="3" t="s">
        <v>5</v>
      </c>
      <c r="C28" s="10" t="s">
        <v>31</v>
      </c>
      <c r="D28" s="13">
        <v>231</v>
      </c>
      <c r="E28" s="6">
        <v>235.9</v>
      </c>
      <c r="F28" s="5">
        <v>-4.9</v>
      </c>
      <c r="G28" s="10" t="s">
        <v>11</v>
      </c>
    </row>
    <row r="29" spans="1:7" ht="99.75" customHeight="1">
      <c r="A29" s="20">
        <v>20</v>
      </c>
      <c r="B29" s="3" t="s">
        <v>6</v>
      </c>
      <c r="C29" s="10" t="s">
        <v>31</v>
      </c>
      <c r="D29" s="13">
        <v>228</v>
      </c>
      <c r="E29" s="6">
        <v>221</v>
      </c>
      <c r="F29" s="5">
        <v>7</v>
      </c>
      <c r="G29" s="10" t="s">
        <v>40</v>
      </c>
    </row>
    <row r="30" spans="1:7" ht="325.5" customHeight="1">
      <c r="A30" s="20">
        <v>20</v>
      </c>
      <c r="B30" s="3" t="s">
        <v>7</v>
      </c>
      <c r="C30" s="10" t="s">
        <v>31</v>
      </c>
      <c r="D30" s="13">
        <v>225</v>
      </c>
      <c r="E30" s="6">
        <v>232.1</v>
      </c>
      <c r="F30" s="11">
        <f>(E30-D30)*(-1)</f>
        <v>-7.099999999999994</v>
      </c>
      <c r="G30" s="19" t="s">
        <v>52</v>
      </c>
    </row>
    <row r="31" spans="1:7" ht="270">
      <c r="A31" s="20">
        <v>20</v>
      </c>
      <c r="B31" s="3" t="s">
        <v>8</v>
      </c>
      <c r="C31" s="10" t="s">
        <v>31</v>
      </c>
      <c r="D31" s="6">
        <v>222.2</v>
      </c>
      <c r="E31" s="25">
        <v>220.8</v>
      </c>
      <c r="F31" s="26">
        <f>(E31-D31)*(-1)</f>
        <v>1.3999999999999773</v>
      </c>
      <c r="G31" s="19" t="s">
        <v>58</v>
      </c>
    </row>
    <row r="32" spans="1:7" ht="72">
      <c r="A32" s="20">
        <v>20</v>
      </c>
      <c r="B32" s="3" t="s">
        <v>9</v>
      </c>
      <c r="C32" s="6" t="s">
        <v>12</v>
      </c>
      <c r="D32" s="6">
        <v>219.4</v>
      </c>
      <c r="E32" s="6">
        <v>223.9</v>
      </c>
      <c r="F32" s="26">
        <f>(E32-D32)*(-1)</f>
        <v>-4.5</v>
      </c>
      <c r="G32" s="27" t="s">
        <v>66</v>
      </c>
    </row>
    <row r="33" spans="1:7" ht="26.25" customHeight="1">
      <c r="A33" s="20">
        <v>21</v>
      </c>
      <c r="B33" s="11" t="s">
        <v>4</v>
      </c>
      <c r="C33" s="10" t="s">
        <v>31</v>
      </c>
      <c r="D33" s="6" t="s">
        <v>13</v>
      </c>
      <c r="E33" s="6">
        <v>7.4</v>
      </c>
      <c r="F33" s="4">
        <v>2.6</v>
      </c>
      <c r="G33" s="10" t="s">
        <v>15</v>
      </c>
    </row>
    <row r="34" spans="1:7" ht="44.25" customHeight="1">
      <c r="A34" s="20">
        <v>21</v>
      </c>
      <c r="B34" s="9" t="s">
        <v>5</v>
      </c>
      <c r="C34" s="10" t="s">
        <v>31</v>
      </c>
      <c r="D34" s="6" t="s">
        <v>16</v>
      </c>
      <c r="E34" s="6">
        <v>8.2</v>
      </c>
      <c r="F34" s="5">
        <v>4.6</v>
      </c>
      <c r="G34" s="10" t="s">
        <v>33</v>
      </c>
    </row>
    <row r="35" spans="1:7" ht="110.25" customHeight="1">
      <c r="A35" s="20">
        <v>21</v>
      </c>
      <c r="B35" s="9" t="s">
        <v>6</v>
      </c>
      <c r="C35" s="10" t="s">
        <v>31</v>
      </c>
      <c r="D35" s="6" t="s">
        <v>17</v>
      </c>
      <c r="E35" s="6">
        <v>5.1</v>
      </c>
      <c r="F35" s="5">
        <v>4.5</v>
      </c>
      <c r="G35" s="10" t="s">
        <v>41</v>
      </c>
    </row>
    <row r="36" spans="1:7" ht="102.75" customHeight="1">
      <c r="A36" s="20">
        <v>21</v>
      </c>
      <c r="B36" s="9" t="s">
        <v>7</v>
      </c>
      <c r="C36" s="10" t="s">
        <v>31</v>
      </c>
      <c r="D36" s="6" t="s">
        <v>18</v>
      </c>
      <c r="E36" s="25">
        <v>5.1</v>
      </c>
      <c r="F36" s="24">
        <v>3.9</v>
      </c>
      <c r="G36" s="10" t="s">
        <v>53</v>
      </c>
    </row>
    <row r="37" spans="1:7" ht="108">
      <c r="A37" s="20">
        <v>21</v>
      </c>
      <c r="B37" s="9" t="s">
        <v>8</v>
      </c>
      <c r="C37" s="10" t="s">
        <v>31</v>
      </c>
      <c r="D37" s="6" t="s">
        <v>19</v>
      </c>
      <c r="E37" s="23">
        <v>4.1</v>
      </c>
      <c r="F37" s="24">
        <v>4.4</v>
      </c>
      <c r="G37" s="10" t="s">
        <v>59</v>
      </c>
    </row>
    <row r="38" spans="1:7" ht="96">
      <c r="A38" s="20">
        <v>21</v>
      </c>
      <c r="B38" s="9" t="s">
        <v>9</v>
      </c>
      <c r="C38" s="6">
        <v>11.8</v>
      </c>
      <c r="D38" s="6" t="s">
        <v>14</v>
      </c>
      <c r="E38" s="6">
        <v>3.7</v>
      </c>
      <c r="F38" s="24">
        <v>4.3</v>
      </c>
      <c r="G38" s="27" t="s">
        <v>67</v>
      </c>
    </row>
    <row r="39" spans="1:7" ht="91.5" customHeight="1">
      <c r="A39" s="20">
        <v>22</v>
      </c>
      <c r="B39" s="11" t="s">
        <v>4</v>
      </c>
      <c r="C39" s="10" t="s">
        <v>31</v>
      </c>
      <c r="D39" s="6" t="s">
        <v>20</v>
      </c>
      <c r="E39" s="6">
        <v>22.7</v>
      </c>
      <c r="F39" s="2">
        <v>-1.7</v>
      </c>
      <c r="G39" s="10" t="s">
        <v>21</v>
      </c>
    </row>
    <row r="40" spans="1:7" ht="78" customHeight="1">
      <c r="A40" s="20">
        <v>22</v>
      </c>
      <c r="B40" s="11" t="s">
        <v>5</v>
      </c>
      <c r="C40" s="10" t="s">
        <v>31</v>
      </c>
      <c r="D40" s="6" t="s">
        <v>22</v>
      </c>
      <c r="E40" s="6">
        <v>26.1</v>
      </c>
      <c r="F40" s="11">
        <v>-7.1</v>
      </c>
      <c r="G40" s="10" t="s">
        <v>34</v>
      </c>
    </row>
    <row r="41" spans="1:7" ht="197.25" customHeight="1">
      <c r="A41" s="20">
        <v>22</v>
      </c>
      <c r="B41" s="11" t="s">
        <v>6</v>
      </c>
      <c r="C41" s="10" t="s">
        <v>31</v>
      </c>
      <c r="D41" s="6" t="s">
        <v>23</v>
      </c>
      <c r="E41" s="6">
        <v>19.5</v>
      </c>
      <c r="F41" s="11">
        <v>-2.5</v>
      </c>
      <c r="G41" s="10" t="s">
        <v>42</v>
      </c>
    </row>
    <row r="42" spans="1:7" ht="86.25" customHeight="1">
      <c r="A42" s="20">
        <v>22</v>
      </c>
      <c r="B42" s="11" t="s">
        <v>7</v>
      </c>
      <c r="C42" s="10" t="s">
        <v>31</v>
      </c>
      <c r="D42" s="6" t="s">
        <v>24</v>
      </c>
      <c r="E42" s="13">
        <v>15</v>
      </c>
      <c r="F42" s="11"/>
      <c r="G42" s="10" t="s">
        <v>54</v>
      </c>
    </row>
    <row r="43" spans="1:7" ht="324">
      <c r="A43" s="20">
        <v>22</v>
      </c>
      <c r="B43" s="11" t="s">
        <v>8</v>
      </c>
      <c r="C43" s="10" t="s">
        <v>31</v>
      </c>
      <c r="D43" s="6" t="s">
        <v>25</v>
      </c>
      <c r="E43" s="25">
        <v>12.3</v>
      </c>
      <c r="F43" s="26">
        <v>0.7</v>
      </c>
      <c r="G43" s="10" t="s">
        <v>60</v>
      </c>
    </row>
    <row r="44" spans="1:7" ht="216">
      <c r="A44" s="20">
        <v>22</v>
      </c>
      <c r="B44" s="11" t="s">
        <v>9</v>
      </c>
      <c r="C44" s="6" t="s">
        <v>26</v>
      </c>
      <c r="D44" s="6" t="s">
        <v>26</v>
      </c>
      <c r="E44" s="6">
        <v>13.4</v>
      </c>
      <c r="F44" s="24">
        <v>-2.8</v>
      </c>
      <c r="G44" s="27" t="s">
        <v>68</v>
      </c>
    </row>
    <row r="45" spans="1:7" ht="45" customHeight="1">
      <c r="A45" s="20">
        <v>23</v>
      </c>
      <c r="B45" s="11" t="s">
        <v>4</v>
      </c>
      <c r="C45" s="10" t="s">
        <v>31</v>
      </c>
      <c r="D45" s="6" t="s">
        <v>27</v>
      </c>
      <c r="E45" s="6" t="s">
        <v>35</v>
      </c>
      <c r="F45" s="2">
        <v>0.3</v>
      </c>
      <c r="G45" s="10" t="s">
        <v>37</v>
      </c>
    </row>
    <row r="46" spans="1:7" ht="41.25" customHeight="1">
      <c r="A46" s="20">
        <v>23</v>
      </c>
      <c r="B46" s="11" t="s">
        <v>5</v>
      </c>
      <c r="C46" s="10" t="s">
        <v>31</v>
      </c>
      <c r="D46" s="6" t="s">
        <v>28</v>
      </c>
      <c r="E46" s="6">
        <v>7.5</v>
      </c>
      <c r="F46" s="11">
        <v>1.2</v>
      </c>
      <c r="G46" s="10" t="s">
        <v>36</v>
      </c>
    </row>
    <row r="47" spans="1:7" ht="76.5" customHeight="1">
      <c r="A47" s="20">
        <v>23</v>
      </c>
      <c r="B47" s="11" t="s">
        <v>6</v>
      </c>
      <c r="C47" s="10" t="s">
        <v>31</v>
      </c>
      <c r="D47" s="6" t="s">
        <v>29</v>
      </c>
      <c r="E47" s="6">
        <v>8.7</v>
      </c>
      <c r="F47" s="11">
        <v>-0.6</v>
      </c>
      <c r="G47" s="10" t="s">
        <v>38</v>
      </c>
    </row>
    <row r="48" spans="1:7" ht="65.25" customHeight="1">
      <c r="A48" s="20">
        <v>23</v>
      </c>
      <c r="B48" s="11" t="s">
        <v>7</v>
      </c>
      <c r="C48" s="22" t="s">
        <v>31</v>
      </c>
      <c r="D48" s="25" t="s">
        <v>30</v>
      </c>
      <c r="E48" s="25">
        <v>7.1</v>
      </c>
      <c r="F48" s="24">
        <v>0.6</v>
      </c>
      <c r="G48" s="17" t="s">
        <v>51</v>
      </c>
    </row>
    <row r="49" spans="1:7" ht="409.5">
      <c r="A49" s="20">
        <v>23</v>
      </c>
      <c r="B49" s="11" t="s">
        <v>8</v>
      </c>
      <c r="C49" s="22" t="s">
        <v>31</v>
      </c>
      <c r="D49" s="25">
        <v>6.5</v>
      </c>
      <c r="E49" s="25">
        <v>4.1</v>
      </c>
      <c r="F49" s="24">
        <v>2.4</v>
      </c>
      <c r="G49" s="10" t="s">
        <v>61</v>
      </c>
    </row>
    <row r="50" spans="1:7" ht="24">
      <c r="A50" s="20">
        <v>23</v>
      </c>
      <c r="B50" s="11" t="s">
        <v>9</v>
      </c>
      <c r="C50" s="25">
        <v>7.5</v>
      </c>
      <c r="D50" s="28">
        <v>7.5</v>
      </c>
      <c r="E50" s="28">
        <v>4.7</v>
      </c>
      <c r="F50" s="29">
        <f>D50-E50</f>
        <v>2.8</v>
      </c>
      <c r="G50" s="27" t="s">
        <v>69</v>
      </c>
    </row>
    <row r="51" spans="1:7" ht="42.75" customHeight="1">
      <c r="A51" s="20">
        <v>38</v>
      </c>
      <c r="B51" s="11" t="s">
        <v>4</v>
      </c>
      <c r="C51" s="10" t="s">
        <v>31</v>
      </c>
      <c r="D51" s="6">
        <v>70</v>
      </c>
      <c r="E51" s="6">
        <v>70.02</v>
      </c>
      <c r="F51" s="6">
        <f>-(D51-E51)</f>
        <v>0.01999999999999602</v>
      </c>
      <c r="G51" s="10" t="s">
        <v>37</v>
      </c>
    </row>
    <row r="52" spans="1:7" ht="41.25" customHeight="1">
      <c r="A52" s="20">
        <v>38</v>
      </c>
      <c r="B52" s="11" t="s">
        <v>5</v>
      </c>
      <c r="C52" s="10" t="s">
        <v>31</v>
      </c>
      <c r="D52" s="6">
        <v>71.1</v>
      </c>
      <c r="E52" s="6">
        <v>69.93</v>
      </c>
      <c r="F52" s="6">
        <f>-(D52-E52)</f>
        <v>-1.1699999999999875</v>
      </c>
      <c r="G52" s="10" t="s">
        <v>36</v>
      </c>
    </row>
    <row r="53" spans="1:7" ht="44.25" customHeight="1">
      <c r="A53" s="20">
        <v>38</v>
      </c>
      <c r="B53" s="11" t="s">
        <v>6</v>
      </c>
      <c r="C53" s="10" t="s">
        <v>31</v>
      </c>
      <c r="D53" s="6">
        <v>71.6</v>
      </c>
      <c r="E53" s="6">
        <v>70.73</v>
      </c>
      <c r="F53" s="6">
        <f>-(D53-E53)</f>
        <v>-0.8699999999999903</v>
      </c>
      <c r="G53" s="10" t="s">
        <v>44</v>
      </c>
    </row>
    <row r="54" spans="1:7" ht="63" customHeight="1">
      <c r="A54" s="20">
        <v>38</v>
      </c>
      <c r="B54" s="11" t="s">
        <v>7</v>
      </c>
      <c r="C54" s="10" t="s">
        <v>31</v>
      </c>
      <c r="D54" s="6">
        <v>72.4</v>
      </c>
      <c r="E54" s="6">
        <v>70.73</v>
      </c>
      <c r="F54" s="6">
        <v>-1.67</v>
      </c>
      <c r="G54" s="17" t="s">
        <v>51</v>
      </c>
    </row>
    <row r="55" spans="1:7" ht="409.5" customHeight="1">
      <c r="A55" s="20">
        <v>38</v>
      </c>
      <c r="B55" s="11" t="s">
        <v>8</v>
      </c>
      <c r="C55" s="10" t="s">
        <v>31</v>
      </c>
      <c r="D55" s="6">
        <v>73.2</v>
      </c>
      <c r="E55" s="28">
        <v>71.87</v>
      </c>
      <c r="F55" s="28">
        <f>-(D55-E55)</f>
        <v>-1.3299999999999983</v>
      </c>
      <c r="G55" s="10" t="s">
        <v>62</v>
      </c>
    </row>
    <row r="56" spans="1:7" ht="39" customHeight="1">
      <c r="A56" s="21">
        <v>38</v>
      </c>
      <c r="B56" s="11" t="s">
        <v>9</v>
      </c>
      <c r="C56" s="6">
        <v>74</v>
      </c>
      <c r="D56" s="6">
        <v>74</v>
      </c>
      <c r="E56" s="28">
        <v>71.87</v>
      </c>
      <c r="F56" s="28">
        <f>-(D56-E56)</f>
        <v>-2.1299999999999955</v>
      </c>
      <c r="G56" s="11" t="s">
        <v>63</v>
      </c>
    </row>
  </sheetData>
  <sheetProtection/>
  <printOptions/>
  <pageMargins left="0.31496062992125984" right="0.31496062992125984"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Пронина Евгения Владимировна</dc:creator>
  <cp:keywords/>
  <dc:description/>
  <cp:lastModifiedBy>Лапанькова Елена Витальевна</cp:lastModifiedBy>
  <cp:lastPrinted>2017-07-19T08:25:40Z</cp:lastPrinted>
  <dcterms:created xsi:type="dcterms:W3CDTF">2014-03-25T11:56:13Z</dcterms:created>
  <dcterms:modified xsi:type="dcterms:W3CDTF">2019-04-15T08:10:29Z</dcterms:modified>
  <cp:category/>
  <cp:version/>
  <cp:contentType/>
  <cp:contentStatus/>
</cp:coreProperties>
</file>