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роприятия" sheetId="1" r:id="rId1"/>
  </sheets>
  <definedNames>
    <definedName name="_xlnm.Print_Area" localSheetId="0">'Мероприятия'!$A$1:$L$46</definedName>
  </definedNames>
  <calcPr fullCalcOnLoad="1"/>
</workbook>
</file>

<file path=xl/sharedStrings.xml><?xml version="1.0" encoding="utf-8"?>
<sst xmlns="http://schemas.openxmlformats.org/spreadsheetml/2006/main" count="319" uniqueCount="134">
  <si>
    <t>ФИО</t>
  </si>
  <si>
    <t>Телефон</t>
  </si>
  <si>
    <t>Площадь, га</t>
  </si>
  <si>
    <t>Электронная почта</t>
  </si>
  <si>
    <t>Х</t>
  </si>
  <si>
    <t>Лесничество</t>
  </si>
  <si>
    <t xml:space="preserve">Квартал          </t>
  </si>
  <si>
    <t>Участковое           лесничество</t>
  </si>
  <si>
    <t>Выдел</t>
  </si>
  <si>
    <t>Географические координаты меснонаходжения лесного участка (широта, долгота)</t>
  </si>
  <si>
    <t>№ п/п</t>
  </si>
  <si>
    <t>Ответственный за проведение искусственного лесовосстановления в  лесничестве  и субъете Российской Федерации</t>
  </si>
  <si>
    <t>Должность</t>
  </si>
  <si>
    <t xml:space="preserve">предосталено в пользование (аренда, ПБП, БЗ, нет) </t>
  </si>
  <si>
    <t>Информация об участках искусственного и комбинированного лесовосстановления*, запланированных в осенний период</t>
  </si>
  <si>
    <t>искусственное лесовосстановление</t>
  </si>
  <si>
    <t>комбинированное лесовосстановление</t>
  </si>
  <si>
    <t>Остроженское</t>
  </si>
  <si>
    <t>нет</t>
  </si>
  <si>
    <t>Демидов Д.Г.</t>
  </si>
  <si>
    <t>Участковый лесничий</t>
  </si>
  <si>
    <t>8(48434)3-30-19</t>
  </si>
  <si>
    <t>dzlesnichestvo@mail.ru</t>
  </si>
  <si>
    <t>Льва Толстовское</t>
  </si>
  <si>
    <t>Статов Д.А.</t>
  </si>
  <si>
    <t xml:space="preserve"> Калужская</t>
  </si>
  <si>
    <t>Зикеевское</t>
  </si>
  <si>
    <t>аренда</t>
  </si>
  <si>
    <t>Шумеев И.В.</t>
  </si>
  <si>
    <t>Зам. Директора</t>
  </si>
  <si>
    <t>antonovaozl@yandex.ru</t>
  </si>
  <si>
    <t>6,14,15</t>
  </si>
  <si>
    <t>53°.68'; 35°03'</t>
  </si>
  <si>
    <t>Мятлевское</t>
  </si>
  <si>
    <t>54.970702/35.517192</t>
  </si>
  <si>
    <t>54.966322/35.508330</t>
  </si>
  <si>
    <t>54.895096/35.611668</t>
  </si>
  <si>
    <t>54.921905/35.571705</t>
  </si>
  <si>
    <t>54.904561/35.532804</t>
  </si>
  <si>
    <t>54.814945, 35.767622</t>
  </si>
  <si>
    <t>54.800630,35.811653</t>
  </si>
  <si>
    <t>54.623271,36.112433</t>
  </si>
  <si>
    <t>Людиновское</t>
  </si>
  <si>
    <t>Радомичское</t>
  </si>
  <si>
    <t>ш 54º1ʹ24ʺ - д 34º35ʹ28ʺ</t>
  </si>
  <si>
    <t>Волков П.Г</t>
  </si>
  <si>
    <t>директор лесничества</t>
  </si>
  <si>
    <t>ludles@kaluga.ru</t>
  </si>
  <si>
    <t>3,4,5,6,10</t>
  </si>
  <si>
    <t>ш 53º56ʹ29ʺ - д 34º24ʹ51ʺ</t>
  </si>
  <si>
    <t>2,3,8,9</t>
  </si>
  <si>
    <t>ш 53º56ʹ28ʺ - д 34º24ʹ25ʺ</t>
  </si>
  <si>
    <t>ш 53º58ʹ10ʺ - д 34º24ʹ57ʺ</t>
  </si>
  <si>
    <t>ш 53º58ʹ26ʺ - д 34º24ʹ59ʺ</t>
  </si>
  <si>
    <t>ш 53º47ʹ39ʺ - д 34º26ʹ27ʺ</t>
  </si>
  <si>
    <t>не аренда</t>
  </si>
  <si>
    <t>Бережковское</t>
  </si>
  <si>
    <t>ш 54º7ʹ40ʺ - д 34º45ʹ2ʺ</t>
  </si>
  <si>
    <t>Троснянское</t>
  </si>
  <si>
    <t xml:space="preserve">СШ 53°25'47"               ВД 35°20'51"   </t>
  </si>
  <si>
    <t>Фомкин С.А.</t>
  </si>
  <si>
    <t>директор</t>
  </si>
  <si>
    <t>el-les@mail.ru</t>
  </si>
  <si>
    <t xml:space="preserve">СШ 53°23'24"               ВД 35°19'37"   </t>
  </si>
  <si>
    <t>1,7,8</t>
  </si>
  <si>
    <t>53°.68'; 35°04'</t>
  </si>
  <si>
    <t>Приокское</t>
  </si>
  <si>
    <t xml:space="preserve">N 54.394696  E 36.353787 </t>
  </si>
  <si>
    <t>Акимов Н.М.</t>
  </si>
  <si>
    <t>kalugalesnichectvo@yandex.ru</t>
  </si>
  <si>
    <t>Малоярославецкое</t>
  </si>
  <si>
    <t>N 55º04'19ʺ                 E 36º27'53ʺ</t>
  </si>
  <si>
    <t>leshoz_malojar@kaluga.ru</t>
  </si>
  <si>
    <t>N 55º04'18ʺ                 E 36º27'46ʺ</t>
  </si>
  <si>
    <t>N 55º04'16ʺ                 E 36º28'20ʺ</t>
  </si>
  <si>
    <t>N 55º04'21ʺ                 E 36º28'26ʺ</t>
  </si>
  <si>
    <t>N 55º04'25ʺ                 E 36º28'12ʺ</t>
  </si>
  <si>
    <t>Детчинское (КСХП "Рябцевское")</t>
  </si>
  <si>
    <t>1, 3, 4</t>
  </si>
  <si>
    <t>N 54º58'35ʺ                 E 36º10'2ʺ</t>
  </si>
  <si>
    <t>N 54º50'59ʺ                 E 36º13'39ʺ</t>
  </si>
  <si>
    <t>Тимирязевское</t>
  </si>
  <si>
    <t>N 54°11'42" E034°17'37"</t>
  </si>
  <si>
    <t>Курзин О.А.</t>
  </si>
  <si>
    <t>Leslesar@yandex.ru</t>
  </si>
  <si>
    <t>N 54°11'31" E034°17'19"</t>
  </si>
  <si>
    <t>Кременское</t>
  </si>
  <si>
    <t>шир55,030883/дол 35,571322</t>
  </si>
  <si>
    <t>Ризак А.Б.</t>
  </si>
  <si>
    <t>заместитель директора</t>
  </si>
  <si>
    <t>medles1962@mail.ru</t>
  </si>
  <si>
    <t>шир55,015717/дол 35,585364</t>
  </si>
  <si>
    <t>Мещовское (колхоз "Ударник"</t>
  </si>
  <si>
    <t>широта 35.10                  долгота 54.25</t>
  </si>
  <si>
    <t>Бологов Е.А.</t>
  </si>
  <si>
    <t>директор ООО "Леспромтранс"</t>
  </si>
  <si>
    <t>lespromtrans@bk.ru</t>
  </si>
  <si>
    <t>Слободское</t>
  </si>
  <si>
    <t>27,32,33</t>
  </si>
  <si>
    <t>Дружинин Николай Иванович</t>
  </si>
  <si>
    <t xml:space="preserve">заместитель директора </t>
  </si>
  <si>
    <t>les022018@yandex.ru</t>
  </si>
  <si>
    <t>ГКУ КО "Дзержинское лесничество"</t>
  </si>
  <si>
    <t>ГКУ КО " Еленское лесничество"</t>
  </si>
  <si>
    <t>ГКУ КО " Жиздринское лесничество"</t>
  </si>
  <si>
    <t>ГКУ КО " Износковское лесничество"</t>
  </si>
  <si>
    <t>ГКУ КО " Калужское лесничество"</t>
  </si>
  <si>
    <t>ГКУ КО " Куйбышевское лесничество"</t>
  </si>
  <si>
    <t>ГКУ КО " Людиновское лесничество"</t>
  </si>
  <si>
    <t>ГКУ КО " Малоярославецкое лесничество"</t>
  </si>
  <si>
    <t>ГКУ КО "Мещовское лесничество"</t>
  </si>
  <si>
    <t>ГКУ КО "Ферзиковское лесничество"</t>
  </si>
  <si>
    <t>ГКУ КО "Медынское лесничество"</t>
  </si>
  <si>
    <t>Ананченко А.С.</t>
  </si>
  <si>
    <t>izleshoz.les@gmail.com</t>
  </si>
  <si>
    <t>8(48445)2-15-76</t>
  </si>
  <si>
    <t>8(48449) 4-53-81</t>
  </si>
  <si>
    <t>8(4842) 27-70-33</t>
  </si>
  <si>
    <t>8(48444) 6-12-45</t>
  </si>
  <si>
    <t>8-915-891-94-15</t>
  </si>
  <si>
    <t>54° 57' 08"С                36 °82 '71"В</t>
  </si>
  <si>
    <t>Кравцов Артем Геннадьевич</t>
  </si>
  <si>
    <t>участковый лесничий</t>
  </si>
  <si>
    <t xml:space="preserve">Тарусское </t>
  </si>
  <si>
    <t xml:space="preserve">Итого </t>
  </si>
  <si>
    <t>8 (48453) 9-31-09</t>
  </si>
  <si>
    <t>Абдулкеримов А.З</t>
  </si>
  <si>
    <t>8(48431) 2-13-70</t>
  </si>
  <si>
    <t>8(48433) 2-15-31</t>
  </si>
  <si>
    <t>8(48437) 3-16-49</t>
  </si>
  <si>
    <t>8(48446) 9-12-65</t>
  </si>
  <si>
    <t>54° 49' 33"С                37 °10 '52"В</t>
  </si>
  <si>
    <t>Перечень лесных участков   по искусственному и комбинированному лесовосстановлению, выполняемому осенью 2019 года</t>
  </si>
  <si>
    <t xml:space="preserve">Всего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</si>
</sst>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2" fillId="0" borderId="10" xfId="42" applyBorder="1" applyAlignment="1" applyProtection="1">
      <alignment horizontal="center" vertical="center"/>
      <protection/>
    </xf>
    <xf numFmtId="164" fontId="3" fillId="0" borderId="10" xfId="53" applyNumberFormat="1" applyFont="1" applyBorder="1" applyAlignment="1">
      <alignment horizontal="center" vertical="center"/>
      <protection/>
    </xf>
    <xf numFmtId="164" fontId="4" fillId="0" borderId="10" xfId="53" applyNumberFormat="1" applyFont="1" applyBorder="1" applyAlignment="1">
      <alignment horizontal="center" vertical="center"/>
      <protection/>
    </xf>
    <xf numFmtId="0" fontId="2" fillId="0" borderId="10" xfId="42" applyBorder="1" applyAlignment="1" applyProtection="1">
      <alignment horizontal="center" vertical="center" wrapText="1"/>
      <protection/>
    </xf>
    <xf numFmtId="0" fontId="44" fillId="0" borderId="0" xfId="0" applyFont="1" applyAlignment="1">
      <alignment wrapText="1"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4" fillId="0" borderId="10" xfId="53" applyNumberFormat="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" fillId="0" borderId="14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/>
      <protection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5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tabSelected="1" zoomScaleSheetLayoutView="80" zoomScalePageLayoutView="0" workbookViewId="0" topLeftCell="A1">
      <selection activeCell="L47" sqref="L47"/>
    </sheetView>
  </sheetViews>
  <sheetFormatPr defaultColWidth="9.140625" defaultRowHeight="15"/>
  <cols>
    <col min="1" max="1" width="6.00390625" style="0" customWidth="1"/>
    <col min="2" max="2" width="15.8515625" style="13" customWidth="1"/>
    <col min="3" max="3" width="17.00390625" style="13" customWidth="1"/>
    <col min="4" max="4" width="7.8515625" style="0" customWidth="1"/>
    <col min="5" max="5" width="8.8515625" style="0" customWidth="1"/>
    <col min="6" max="6" width="22.7109375" style="0" customWidth="1"/>
    <col min="7" max="7" width="8.140625" style="0" customWidth="1"/>
    <col min="8" max="8" width="14.7109375" style="0" customWidth="1"/>
    <col min="9" max="9" width="16.8515625" style="13" customWidth="1"/>
    <col min="10" max="10" width="17.140625" style="13" customWidth="1"/>
    <col min="11" max="11" width="20.140625" style="0" customWidth="1"/>
    <col min="12" max="12" width="22.8515625" style="0" customWidth="1"/>
  </cols>
  <sheetData>
    <row r="1" spans="2:12" ht="9.75" customHeight="1">
      <c r="B1" s="11"/>
      <c r="C1" s="11"/>
      <c r="D1" s="1"/>
      <c r="E1" s="1"/>
      <c r="F1" s="1"/>
      <c r="G1" s="1"/>
      <c r="H1" s="1"/>
      <c r="I1" s="11"/>
      <c r="J1" s="11"/>
      <c r="K1" s="1"/>
      <c r="L1" s="1"/>
    </row>
    <row r="2" spans="1:12" ht="17.25" customHeight="1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>
      <c r="A3" s="41" t="s">
        <v>132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>
      <c r="A4" s="40" t="s">
        <v>10</v>
      </c>
      <c r="B4" s="32" t="s">
        <v>14</v>
      </c>
      <c r="C4" s="33"/>
      <c r="D4" s="33"/>
      <c r="E4" s="33"/>
      <c r="F4" s="33"/>
      <c r="G4" s="34"/>
      <c r="H4" s="24" t="s">
        <v>13</v>
      </c>
      <c r="I4" s="32" t="s">
        <v>11</v>
      </c>
      <c r="J4" s="33"/>
      <c r="K4" s="38"/>
      <c r="L4" s="39"/>
    </row>
    <row r="5" spans="1:12" ht="9.75" customHeight="1">
      <c r="A5" s="40"/>
      <c r="B5" s="35"/>
      <c r="C5" s="36"/>
      <c r="D5" s="36"/>
      <c r="E5" s="36"/>
      <c r="F5" s="36"/>
      <c r="G5" s="37"/>
      <c r="H5" s="25"/>
      <c r="I5" s="35"/>
      <c r="J5" s="36"/>
      <c r="K5" s="36"/>
      <c r="L5" s="37"/>
    </row>
    <row r="6" spans="1:12" ht="78.75" customHeight="1">
      <c r="A6" s="40"/>
      <c r="B6" s="2" t="s">
        <v>5</v>
      </c>
      <c r="C6" s="2" t="s">
        <v>7</v>
      </c>
      <c r="D6" s="2" t="s">
        <v>6</v>
      </c>
      <c r="E6" s="2" t="s">
        <v>8</v>
      </c>
      <c r="F6" s="2" t="s">
        <v>9</v>
      </c>
      <c r="G6" s="2" t="s">
        <v>2</v>
      </c>
      <c r="H6" s="26"/>
      <c r="I6" s="2" t="s">
        <v>0</v>
      </c>
      <c r="J6" s="2" t="s">
        <v>12</v>
      </c>
      <c r="K6" s="2" t="s">
        <v>1</v>
      </c>
      <c r="L6" s="2" t="s">
        <v>3</v>
      </c>
    </row>
    <row r="7" spans="1:12" ht="11.25" customHeight="1">
      <c r="A7" s="3">
        <v>1</v>
      </c>
      <c r="B7" s="2">
        <v>3</v>
      </c>
      <c r="C7" s="2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2">
        <v>10</v>
      </c>
      <c r="J7" s="2">
        <v>11</v>
      </c>
      <c r="K7" s="3">
        <v>12</v>
      </c>
      <c r="L7" s="5">
        <v>13</v>
      </c>
    </row>
    <row r="8" spans="1:12" ht="17.25" customHeight="1">
      <c r="A8" s="27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ht="45.75" customHeight="1">
      <c r="A9" s="5">
        <v>1</v>
      </c>
      <c r="B9" s="2" t="s">
        <v>102</v>
      </c>
      <c r="C9" s="2" t="s">
        <v>17</v>
      </c>
      <c r="D9" s="3">
        <v>25</v>
      </c>
      <c r="E9" s="3">
        <v>23</v>
      </c>
      <c r="F9" s="2" t="s">
        <v>39</v>
      </c>
      <c r="G9" s="8">
        <v>2</v>
      </c>
      <c r="H9" s="3" t="s">
        <v>55</v>
      </c>
      <c r="I9" s="2" t="s">
        <v>19</v>
      </c>
      <c r="J9" s="2" t="s">
        <v>122</v>
      </c>
      <c r="K9" s="3" t="s">
        <v>21</v>
      </c>
      <c r="L9" s="7" t="s">
        <v>22</v>
      </c>
    </row>
    <row r="10" spans="1:12" ht="51" customHeight="1">
      <c r="A10" s="5">
        <v>2</v>
      </c>
      <c r="B10" s="2" t="s">
        <v>102</v>
      </c>
      <c r="C10" s="2" t="s">
        <v>17</v>
      </c>
      <c r="D10" s="3">
        <v>31</v>
      </c>
      <c r="E10" s="3">
        <v>35</v>
      </c>
      <c r="F10" s="2" t="s">
        <v>40</v>
      </c>
      <c r="G10" s="8">
        <v>6</v>
      </c>
      <c r="H10" s="3" t="s">
        <v>55</v>
      </c>
      <c r="I10" s="2" t="s">
        <v>19</v>
      </c>
      <c r="J10" s="2" t="s">
        <v>122</v>
      </c>
      <c r="K10" s="3" t="s">
        <v>21</v>
      </c>
      <c r="L10" s="7" t="s">
        <v>22</v>
      </c>
    </row>
    <row r="11" spans="1:12" ht="45" customHeight="1">
      <c r="A11" s="5">
        <v>3</v>
      </c>
      <c r="B11" s="2" t="s">
        <v>102</v>
      </c>
      <c r="C11" s="2" t="s">
        <v>23</v>
      </c>
      <c r="D11" s="3">
        <v>66</v>
      </c>
      <c r="E11" s="3">
        <v>14</v>
      </c>
      <c r="F11" s="2" t="s">
        <v>41</v>
      </c>
      <c r="G11" s="8">
        <v>2.5</v>
      </c>
      <c r="H11" s="3" t="s">
        <v>55</v>
      </c>
      <c r="I11" s="14" t="s">
        <v>24</v>
      </c>
      <c r="J11" s="2" t="s">
        <v>20</v>
      </c>
      <c r="K11" s="3" t="s">
        <v>21</v>
      </c>
      <c r="L11" s="7" t="s">
        <v>22</v>
      </c>
    </row>
    <row r="12" spans="1:12" ht="42.75" customHeight="1">
      <c r="A12" s="5">
        <v>4</v>
      </c>
      <c r="B12" s="2" t="s">
        <v>103</v>
      </c>
      <c r="C12" s="2" t="s">
        <v>58</v>
      </c>
      <c r="D12" s="3">
        <v>45</v>
      </c>
      <c r="E12" s="3">
        <v>23</v>
      </c>
      <c r="F12" s="2" t="s">
        <v>59</v>
      </c>
      <c r="G12" s="8">
        <v>1.5</v>
      </c>
      <c r="H12" s="3" t="s">
        <v>55</v>
      </c>
      <c r="I12" s="2" t="s">
        <v>60</v>
      </c>
      <c r="J12" s="2" t="s">
        <v>61</v>
      </c>
      <c r="K12" s="3" t="s">
        <v>125</v>
      </c>
      <c r="L12" s="7" t="s">
        <v>62</v>
      </c>
    </row>
    <row r="13" spans="1:12" ht="47.25" customHeight="1">
      <c r="A13" s="5">
        <v>5</v>
      </c>
      <c r="B13" s="2" t="s">
        <v>103</v>
      </c>
      <c r="C13" s="2" t="s">
        <v>58</v>
      </c>
      <c r="D13" s="3">
        <v>96</v>
      </c>
      <c r="E13" s="3">
        <v>21</v>
      </c>
      <c r="F13" s="2" t="s">
        <v>63</v>
      </c>
      <c r="G13" s="8">
        <v>1</v>
      </c>
      <c r="H13" s="3" t="s">
        <v>55</v>
      </c>
      <c r="I13" s="2" t="s">
        <v>60</v>
      </c>
      <c r="J13" s="2" t="s">
        <v>61</v>
      </c>
      <c r="K13" s="3" t="s">
        <v>125</v>
      </c>
      <c r="L13" s="7" t="s">
        <v>62</v>
      </c>
    </row>
    <row r="14" spans="1:12" ht="49.5" customHeight="1">
      <c r="A14" s="5">
        <v>6</v>
      </c>
      <c r="B14" s="2" t="s">
        <v>104</v>
      </c>
      <c r="C14" s="2" t="s">
        <v>26</v>
      </c>
      <c r="D14" s="3">
        <v>73</v>
      </c>
      <c r="E14" s="3" t="s">
        <v>31</v>
      </c>
      <c r="F14" s="2" t="s">
        <v>32</v>
      </c>
      <c r="G14" s="8">
        <v>12.6</v>
      </c>
      <c r="H14" s="3" t="s">
        <v>27</v>
      </c>
      <c r="I14" s="14" t="s">
        <v>28</v>
      </c>
      <c r="J14" s="2" t="s">
        <v>29</v>
      </c>
      <c r="K14" s="3" t="s">
        <v>115</v>
      </c>
      <c r="L14" s="7" t="s">
        <v>30</v>
      </c>
    </row>
    <row r="15" spans="1:12" ht="49.5" customHeight="1">
      <c r="A15" s="5">
        <v>7</v>
      </c>
      <c r="B15" s="2" t="s">
        <v>104</v>
      </c>
      <c r="C15" s="2" t="s">
        <v>26</v>
      </c>
      <c r="D15" s="3">
        <v>76</v>
      </c>
      <c r="E15" s="3" t="s">
        <v>64</v>
      </c>
      <c r="F15" s="2" t="s">
        <v>65</v>
      </c>
      <c r="G15" s="8">
        <v>17.8</v>
      </c>
      <c r="H15" s="3" t="s">
        <v>27</v>
      </c>
      <c r="I15" s="2" t="s">
        <v>28</v>
      </c>
      <c r="J15" s="2" t="s">
        <v>29</v>
      </c>
      <c r="K15" s="3" t="s">
        <v>115</v>
      </c>
      <c r="L15" s="7" t="s">
        <v>30</v>
      </c>
    </row>
    <row r="16" spans="1:12" ht="56.25" customHeight="1">
      <c r="A16" s="6">
        <v>8</v>
      </c>
      <c r="B16" s="2" t="s">
        <v>104</v>
      </c>
      <c r="C16" s="2" t="s">
        <v>26</v>
      </c>
      <c r="D16" s="3">
        <v>73</v>
      </c>
      <c r="E16" s="3">
        <v>6.11</v>
      </c>
      <c r="F16" s="2" t="s">
        <v>32</v>
      </c>
      <c r="G16" s="8">
        <v>5.5</v>
      </c>
      <c r="H16" s="3" t="s">
        <v>27</v>
      </c>
      <c r="I16" s="2" t="s">
        <v>28</v>
      </c>
      <c r="J16" s="2" t="s">
        <v>29</v>
      </c>
      <c r="K16" s="3" t="s">
        <v>115</v>
      </c>
      <c r="L16" s="7" t="s">
        <v>30</v>
      </c>
    </row>
    <row r="17" spans="1:12" ht="42.75" customHeight="1">
      <c r="A17" s="5">
        <v>9</v>
      </c>
      <c r="B17" s="2" t="s">
        <v>105</v>
      </c>
      <c r="C17" s="2" t="s">
        <v>33</v>
      </c>
      <c r="D17" s="3">
        <v>12</v>
      </c>
      <c r="E17" s="3">
        <v>4</v>
      </c>
      <c r="F17" s="2" t="s">
        <v>34</v>
      </c>
      <c r="G17" s="8">
        <v>8.9</v>
      </c>
      <c r="H17" s="3" t="s">
        <v>27</v>
      </c>
      <c r="I17" s="2" t="s">
        <v>113</v>
      </c>
      <c r="J17" s="2" t="s">
        <v>46</v>
      </c>
      <c r="K17" s="3" t="s">
        <v>116</v>
      </c>
      <c r="L17" s="7" t="s">
        <v>114</v>
      </c>
    </row>
    <row r="18" spans="1:12" ht="65.25" customHeight="1">
      <c r="A18" s="16">
        <v>10</v>
      </c>
      <c r="B18" s="2" t="s">
        <v>105</v>
      </c>
      <c r="C18" s="2" t="s">
        <v>33</v>
      </c>
      <c r="D18" s="3">
        <v>12</v>
      </c>
      <c r="E18" s="3">
        <v>17</v>
      </c>
      <c r="F18" s="2" t="s">
        <v>35</v>
      </c>
      <c r="G18" s="8">
        <v>7.9</v>
      </c>
      <c r="H18" s="3" t="s">
        <v>27</v>
      </c>
      <c r="I18" s="2" t="s">
        <v>113</v>
      </c>
      <c r="J18" s="2" t="s">
        <v>46</v>
      </c>
      <c r="K18" s="3" t="s">
        <v>116</v>
      </c>
      <c r="L18" s="7" t="s">
        <v>114</v>
      </c>
    </row>
    <row r="19" spans="1:12" ht="52.5" customHeight="1">
      <c r="A19" s="5">
        <v>11</v>
      </c>
      <c r="B19" s="2" t="s">
        <v>105</v>
      </c>
      <c r="C19" s="2" t="s">
        <v>33</v>
      </c>
      <c r="D19" s="3">
        <v>53</v>
      </c>
      <c r="E19" s="3">
        <v>6</v>
      </c>
      <c r="F19" s="2" t="s">
        <v>36</v>
      </c>
      <c r="G19" s="8">
        <v>4</v>
      </c>
      <c r="H19" s="3" t="s">
        <v>27</v>
      </c>
      <c r="I19" s="2" t="s">
        <v>113</v>
      </c>
      <c r="J19" s="2" t="s">
        <v>46</v>
      </c>
      <c r="K19" s="3" t="s">
        <v>116</v>
      </c>
      <c r="L19" s="7" t="s">
        <v>114</v>
      </c>
    </row>
    <row r="20" spans="1:12" ht="49.5" customHeight="1">
      <c r="A20" s="5">
        <v>12</v>
      </c>
      <c r="B20" s="2" t="s">
        <v>105</v>
      </c>
      <c r="C20" s="2" t="s">
        <v>33</v>
      </c>
      <c r="D20" s="3">
        <v>30</v>
      </c>
      <c r="E20" s="3">
        <v>15</v>
      </c>
      <c r="F20" s="2" t="s">
        <v>37</v>
      </c>
      <c r="G20" s="8">
        <v>3.6</v>
      </c>
      <c r="H20" s="3" t="s">
        <v>27</v>
      </c>
      <c r="I20" s="2" t="s">
        <v>113</v>
      </c>
      <c r="J20" s="2" t="s">
        <v>46</v>
      </c>
      <c r="K20" s="3" t="s">
        <v>116</v>
      </c>
      <c r="L20" s="7" t="s">
        <v>114</v>
      </c>
    </row>
    <row r="21" spans="1:12" ht="48.75" customHeight="1">
      <c r="A21" s="5">
        <v>13</v>
      </c>
      <c r="B21" s="2" t="s">
        <v>105</v>
      </c>
      <c r="C21" s="2" t="s">
        <v>33</v>
      </c>
      <c r="D21" s="3">
        <v>40</v>
      </c>
      <c r="E21" s="3">
        <v>4</v>
      </c>
      <c r="F21" s="2" t="s">
        <v>38</v>
      </c>
      <c r="G21" s="8">
        <v>1.6</v>
      </c>
      <c r="H21" s="3" t="s">
        <v>27</v>
      </c>
      <c r="I21" s="2" t="s">
        <v>113</v>
      </c>
      <c r="J21" s="2" t="s">
        <v>46</v>
      </c>
      <c r="K21" s="3" t="s">
        <v>116</v>
      </c>
      <c r="L21" s="7" t="s">
        <v>114</v>
      </c>
    </row>
    <row r="22" spans="1:12" ht="52.5" customHeight="1">
      <c r="A22" s="5">
        <v>14</v>
      </c>
      <c r="B22" s="2" t="s">
        <v>106</v>
      </c>
      <c r="C22" s="2" t="s">
        <v>66</v>
      </c>
      <c r="D22" s="3">
        <v>248</v>
      </c>
      <c r="E22" s="3">
        <v>6.7</v>
      </c>
      <c r="F22" s="2" t="s">
        <v>67</v>
      </c>
      <c r="G22" s="8">
        <v>2.1</v>
      </c>
      <c r="H22" s="3" t="s">
        <v>18</v>
      </c>
      <c r="I22" s="2" t="s">
        <v>68</v>
      </c>
      <c r="J22" s="2" t="s">
        <v>61</v>
      </c>
      <c r="K22" s="3" t="s">
        <v>117</v>
      </c>
      <c r="L22" s="10" t="s">
        <v>69</v>
      </c>
    </row>
    <row r="23" spans="1:12" ht="42.75" customHeight="1">
      <c r="A23" s="5">
        <v>15</v>
      </c>
      <c r="B23" s="2" t="s">
        <v>107</v>
      </c>
      <c r="C23" s="2" t="s">
        <v>81</v>
      </c>
      <c r="D23" s="3">
        <v>52</v>
      </c>
      <c r="E23" s="3">
        <v>30</v>
      </c>
      <c r="F23" s="2" t="s">
        <v>82</v>
      </c>
      <c r="G23" s="8">
        <v>4.4</v>
      </c>
      <c r="H23" s="3" t="s">
        <v>27</v>
      </c>
      <c r="I23" s="2" t="s">
        <v>83</v>
      </c>
      <c r="J23" s="2" t="s">
        <v>61</v>
      </c>
      <c r="K23" s="3" t="s">
        <v>119</v>
      </c>
      <c r="L23" s="10" t="s">
        <v>84</v>
      </c>
    </row>
    <row r="24" spans="1:12" ht="52.5" customHeight="1">
      <c r="A24" s="5">
        <v>16</v>
      </c>
      <c r="B24" s="2" t="s">
        <v>107</v>
      </c>
      <c r="C24" s="2" t="s">
        <v>81</v>
      </c>
      <c r="D24" s="3">
        <v>56</v>
      </c>
      <c r="E24" s="3">
        <v>1</v>
      </c>
      <c r="F24" s="2" t="s">
        <v>85</v>
      </c>
      <c r="G24" s="8">
        <v>8.6</v>
      </c>
      <c r="H24" s="3" t="s">
        <v>27</v>
      </c>
      <c r="I24" s="2" t="s">
        <v>83</v>
      </c>
      <c r="J24" s="2" t="s">
        <v>61</v>
      </c>
      <c r="K24" s="3" t="s">
        <v>119</v>
      </c>
      <c r="L24" s="10" t="s">
        <v>84</v>
      </c>
    </row>
    <row r="25" spans="1:12" ht="45" customHeight="1">
      <c r="A25" s="5">
        <v>17</v>
      </c>
      <c r="B25" s="2" t="s">
        <v>108</v>
      </c>
      <c r="C25" s="2" t="s">
        <v>43</v>
      </c>
      <c r="D25" s="3">
        <v>100</v>
      </c>
      <c r="E25" s="3">
        <v>7</v>
      </c>
      <c r="F25" s="2" t="s">
        <v>44</v>
      </c>
      <c r="G25" s="8">
        <v>23.7</v>
      </c>
      <c r="H25" s="3" t="s">
        <v>27</v>
      </c>
      <c r="I25" s="14" t="s">
        <v>45</v>
      </c>
      <c r="J25" s="2" t="s">
        <v>46</v>
      </c>
      <c r="K25" s="3" t="s">
        <v>118</v>
      </c>
      <c r="L25" s="7" t="s">
        <v>47</v>
      </c>
    </row>
    <row r="26" spans="1:12" ht="48" customHeight="1">
      <c r="A26" s="5">
        <v>18</v>
      </c>
      <c r="B26" s="2" t="s">
        <v>108</v>
      </c>
      <c r="C26" s="2" t="s">
        <v>43</v>
      </c>
      <c r="D26" s="3">
        <v>72</v>
      </c>
      <c r="E26" s="3" t="s">
        <v>48</v>
      </c>
      <c r="F26" s="2" t="s">
        <v>49</v>
      </c>
      <c r="G26" s="8">
        <v>21.3</v>
      </c>
      <c r="H26" s="3" t="s">
        <v>27</v>
      </c>
      <c r="I26" s="14" t="s">
        <v>45</v>
      </c>
      <c r="J26" s="2" t="s">
        <v>46</v>
      </c>
      <c r="K26" s="3" t="s">
        <v>118</v>
      </c>
      <c r="L26" s="7" t="s">
        <v>47</v>
      </c>
    </row>
    <row r="27" spans="1:12" ht="49.5" customHeight="1">
      <c r="A27" s="5">
        <v>19</v>
      </c>
      <c r="B27" s="2" t="s">
        <v>108</v>
      </c>
      <c r="C27" s="2" t="s">
        <v>43</v>
      </c>
      <c r="D27" s="3">
        <v>72</v>
      </c>
      <c r="E27" s="3" t="s">
        <v>50</v>
      </c>
      <c r="F27" s="2" t="s">
        <v>51</v>
      </c>
      <c r="G27" s="8">
        <v>18</v>
      </c>
      <c r="H27" s="3" t="s">
        <v>27</v>
      </c>
      <c r="I27" s="14" t="s">
        <v>45</v>
      </c>
      <c r="J27" s="2" t="s">
        <v>46</v>
      </c>
      <c r="K27" s="3" t="s">
        <v>118</v>
      </c>
      <c r="L27" s="7" t="s">
        <v>47</v>
      </c>
    </row>
    <row r="28" spans="1:12" ht="45.75" customHeight="1">
      <c r="A28" s="5">
        <v>20</v>
      </c>
      <c r="B28" s="2" t="s">
        <v>108</v>
      </c>
      <c r="C28" s="2" t="s">
        <v>43</v>
      </c>
      <c r="D28" s="3">
        <v>55</v>
      </c>
      <c r="E28" s="3">
        <v>5</v>
      </c>
      <c r="F28" s="2" t="s">
        <v>52</v>
      </c>
      <c r="G28" s="8">
        <v>3.2</v>
      </c>
      <c r="H28" s="3" t="s">
        <v>27</v>
      </c>
      <c r="I28" s="14" t="s">
        <v>45</v>
      </c>
      <c r="J28" s="2" t="s">
        <v>46</v>
      </c>
      <c r="K28" s="3" t="s">
        <v>118</v>
      </c>
      <c r="L28" s="7" t="s">
        <v>47</v>
      </c>
    </row>
    <row r="29" spans="1:12" ht="57" customHeight="1">
      <c r="A29" s="5">
        <v>21</v>
      </c>
      <c r="B29" s="2" t="s">
        <v>108</v>
      </c>
      <c r="C29" s="2" t="s">
        <v>43</v>
      </c>
      <c r="D29" s="3">
        <v>55</v>
      </c>
      <c r="E29" s="3">
        <v>1</v>
      </c>
      <c r="F29" s="2" t="s">
        <v>53</v>
      </c>
      <c r="G29" s="8">
        <v>9.1</v>
      </c>
      <c r="H29" s="3" t="s">
        <v>27</v>
      </c>
      <c r="I29" s="14" t="s">
        <v>45</v>
      </c>
      <c r="J29" s="2" t="s">
        <v>46</v>
      </c>
      <c r="K29" s="3" t="s">
        <v>118</v>
      </c>
      <c r="L29" s="7" t="s">
        <v>47</v>
      </c>
    </row>
    <row r="30" spans="1:12" ht="51" customHeight="1">
      <c r="A30" s="5">
        <v>22</v>
      </c>
      <c r="B30" s="2" t="s">
        <v>108</v>
      </c>
      <c r="C30" s="2" t="s">
        <v>42</v>
      </c>
      <c r="D30" s="3">
        <v>96</v>
      </c>
      <c r="E30" s="3">
        <v>8</v>
      </c>
      <c r="F30" s="2" t="s">
        <v>54</v>
      </c>
      <c r="G30" s="8">
        <v>2.06</v>
      </c>
      <c r="H30" s="3" t="s">
        <v>55</v>
      </c>
      <c r="I30" s="14" t="s">
        <v>45</v>
      </c>
      <c r="J30" s="2" t="s">
        <v>46</v>
      </c>
      <c r="K30" s="3" t="s">
        <v>118</v>
      </c>
      <c r="L30" s="7" t="s">
        <v>47</v>
      </c>
    </row>
    <row r="31" spans="1:12" ht="52.5" customHeight="1">
      <c r="A31" s="5">
        <v>23</v>
      </c>
      <c r="B31" s="2" t="s">
        <v>108</v>
      </c>
      <c r="C31" s="2" t="s">
        <v>56</v>
      </c>
      <c r="D31" s="3">
        <v>82</v>
      </c>
      <c r="E31" s="3">
        <v>20.21</v>
      </c>
      <c r="F31" s="2" t="s">
        <v>57</v>
      </c>
      <c r="G31" s="8">
        <v>4.7</v>
      </c>
      <c r="H31" s="3" t="s">
        <v>27</v>
      </c>
      <c r="I31" s="14" t="s">
        <v>45</v>
      </c>
      <c r="J31" s="2" t="s">
        <v>46</v>
      </c>
      <c r="K31" s="3" t="s">
        <v>118</v>
      </c>
      <c r="L31" s="7" t="s">
        <v>47</v>
      </c>
    </row>
    <row r="32" spans="1:12" ht="63" customHeight="1">
      <c r="A32" s="5">
        <v>24</v>
      </c>
      <c r="B32" s="2" t="s">
        <v>109</v>
      </c>
      <c r="C32" s="2" t="s">
        <v>70</v>
      </c>
      <c r="D32" s="3">
        <v>10</v>
      </c>
      <c r="E32" s="3">
        <v>10</v>
      </c>
      <c r="F32" s="2" t="s">
        <v>71</v>
      </c>
      <c r="G32" s="8">
        <v>1</v>
      </c>
      <c r="H32" s="3" t="s">
        <v>55</v>
      </c>
      <c r="I32" s="14" t="s">
        <v>126</v>
      </c>
      <c r="J32" s="2" t="s">
        <v>61</v>
      </c>
      <c r="K32" s="3" t="s">
        <v>127</v>
      </c>
      <c r="L32" s="7" t="s">
        <v>72</v>
      </c>
    </row>
    <row r="33" spans="1:12" ht="63" customHeight="1">
      <c r="A33" s="5">
        <v>25</v>
      </c>
      <c r="B33" s="2" t="s">
        <v>109</v>
      </c>
      <c r="C33" s="2" t="s">
        <v>70</v>
      </c>
      <c r="D33" s="3">
        <v>10</v>
      </c>
      <c r="E33" s="3">
        <v>5</v>
      </c>
      <c r="F33" s="2" t="s">
        <v>73</v>
      </c>
      <c r="G33" s="8">
        <v>0.24</v>
      </c>
      <c r="H33" s="3" t="s">
        <v>55</v>
      </c>
      <c r="I33" s="14" t="s">
        <v>126</v>
      </c>
      <c r="J33" s="2" t="s">
        <v>61</v>
      </c>
      <c r="K33" s="3" t="s">
        <v>127</v>
      </c>
      <c r="L33" s="7" t="s">
        <v>72</v>
      </c>
    </row>
    <row r="34" spans="1:12" ht="63" customHeight="1">
      <c r="A34" s="5">
        <v>26</v>
      </c>
      <c r="B34" s="2" t="s">
        <v>109</v>
      </c>
      <c r="C34" s="2" t="s">
        <v>70</v>
      </c>
      <c r="D34" s="3">
        <v>10</v>
      </c>
      <c r="E34" s="3">
        <v>9</v>
      </c>
      <c r="F34" s="2" t="s">
        <v>74</v>
      </c>
      <c r="G34" s="8">
        <v>0.05</v>
      </c>
      <c r="H34" s="3" t="s">
        <v>55</v>
      </c>
      <c r="I34" s="14" t="s">
        <v>126</v>
      </c>
      <c r="J34" s="2" t="s">
        <v>61</v>
      </c>
      <c r="K34" s="3" t="s">
        <v>127</v>
      </c>
      <c r="L34" s="10" t="s">
        <v>72</v>
      </c>
    </row>
    <row r="35" spans="1:12" ht="63" customHeight="1">
      <c r="A35" s="6">
        <v>27</v>
      </c>
      <c r="B35" s="2" t="s">
        <v>109</v>
      </c>
      <c r="C35" s="2" t="s">
        <v>70</v>
      </c>
      <c r="D35" s="3">
        <v>10</v>
      </c>
      <c r="E35" s="3">
        <v>26</v>
      </c>
      <c r="F35" s="2" t="s">
        <v>75</v>
      </c>
      <c r="G35" s="8">
        <v>1.86</v>
      </c>
      <c r="H35" s="3" t="s">
        <v>55</v>
      </c>
      <c r="I35" s="14" t="s">
        <v>126</v>
      </c>
      <c r="J35" s="2" t="s">
        <v>61</v>
      </c>
      <c r="K35" s="3" t="s">
        <v>127</v>
      </c>
      <c r="L35" s="10" t="s">
        <v>72</v>
      </c>
    </row>
    <row r="36" spans="1:12" ht="63" customHeight="1">
      <c r="A36" s="5">
        <v>28</v>
      </c>
      <c r="B36" s="2" t="s">
        <v>109</v>
      </c>
      <c r="C36" s="2" t="s">
        <v>70</v>
      </c>
      <c r="D36" s="3">
        <v>10</v>
      </c>
      <c r="E36" s="3">
        <v>7</v>
      </c>
      <c r="F36" s="2" t="s">
        <v>76</v>
      </c>
      <c r="G36" s="8">
        <v>0.2</v>
      </c>
      <c r="H36" s="3" t="s">
        <v>55</v>
      </c>
      <c r="I36" s="14" t="s">
        <v>126</v>
      </c>
      <c r="J36" s="2" t="s">
        <v>61</v>
      </c>
      <c r="K36" s="3" t="s">
        <v>127</v>
      </c>
      <c r="L36" s="10" t="s">
        <v>72</v>
      </c>
    </row>
    <row r="37" spans="1:12" ht="63" customHeight="1">
      <c r="A37" s="5">
        <v>29</v>
      </c>
      <c r="B37" s="2" t="s">
        <v>109</v>
      </c>
      <c r="C37" s="2" t="s">
        <v>77</v>
      </c>
      <c r="D37" s="3">
        <v>7</v>
      </c>
      <c r="E37" s="3" t="s">
        <v>78</v>
      </c>
      <c r="F37" s="2" t="s">
        <v>79</v>
      </c>
      <c r="G37" s="8">
        <v>6.1</v>
      </c>
      <c r="H37" s="3" t="s">
        <v>55</v>
      </c>
      <c r="I37" s="14" t="s">
        <v>126</v>
      </c>
      <c r="J37" s="2" t="s">
        <v>61</v>
      </c>
      <c r="K37" s="3" t="s">
        <v>127</v>
      </c>
      <c r="L37" s="10" t="s">
        <v>72</v>
      </c>
    </row>
    <row r="38" spans="1:12" ht="63" customHeight="1">
      <c r="A38" s="5">
        <v>30</v>
      </c>
      <c r="B38" s="2" t="s">
        <v>109</v>
      </c>
      <c r="C38" s="2" t="s">
        <v>77</v>
      </c>
      <c r="D38" s="3">
        <v>9</v>
      </c>
      <c r="E38" s="3">
        <v>7</v>
      </c>
      <c r="F38" s="2" t="s">
        <v>80</v>
      </c>
      <c r="G38" s="8">
        <v>5.8</v>
      </c>
      <c r="H38" s="3" t="s">
        <v>55</v>
      </c>
      <c r="I38" s="14" t="s">
        <v>126</v>
      </c>
      <c r="J38" s="2" t="s">
        <v>61</v>
      </c>
      <c r="K38" s="3" t="s">
        <v>127</v>
      </c>
      <c r="L38" s="10" t="s">
        <v>72</v>
      </c>
    </row>
    <row r="39" spans="1:12" ht="63" customHeight="1">
      <c r="A39" s="5">
        <v>31</v>
      </c>
      <c r="B39" s="2" t="s">
        <v>109</v>
      </c>
      <c r="C39" s="2" t="s">
        <v>77</v>
      </c>
      <c r="D39" s="3">
        <v>7</v>
      </c>
      <c r="E39" s="3">
        <v>1</v>
      </c>
      <c r="F39" s="2" t="s">
        <v>79</v>
      </c>
      <c r="G39" s="8">
        <v>3.1</v>
      </c>
      <c r="H39" s="3" t="s">
        <v>55</v>
      </c>
      <c r="I39" s="14" t="s">
        <v>126</v>
      </c>
      <c r="J39" s="2" t="s">
        <v>61</v>
      </c>
      <c r="K39" s="3" t="s">
        <v>127</v>
      </c>
      <c r="L39" s="10" t="s">
        <v>72</v>
      </c>
    </row>
    <row r="40" spans="1:12" ht="53.25" customHeight="1">
      <c r="A40" s="5">
        <v>32</v>
      </c>
      <c r="B40" s="2" t="s">
        <v>112</v>
      </c>
      <c r="C40" s="2" t="s">
        <v>86</v>
      </c>
      <c r="D40" s="3">
        <v>7</v>
      </c>
      <c r="E40" s="3">
        <v>18</v>
      </c>
      <c r="F40" s="2" t="s">
        <v>87</v>
      </c>
      <c r="G40" s="8">
        <v>0.8</v>
      </c>
      <c r="H40" s="3" t="s">
        <v>27</v>
      </c>
      <c r="I40" s="14" t="s">
        <v>88</v>
      </c>
      <c r="J40" s="2" t="s">
        <v>89</v>
      </c>
      <c r="K40" s="3" t="s">
        <v>128</v>
      </c>
      <c r="L40" s="7" t="s">
        <v>90</v>
      </c>
    </row>
    <row r="41" spans="1:12" ht="48.75" customHeight="1">
      <c r="A41" s="5">
        <v>33</v>
      </c>
      <c r="B41" s="2" t="s">
        <v>112</v>
      </c>
      <c r="C41" s="2" t="s">
        <v>86</v>
      </c>
      <c r="D41" s="3">
        <v>10</v>
      </c>
      <c r="E41" s="3">
        <v>26</v>
      </c>
      <c r="F41" s="2" t="s">
        <v>91</v>
      </c>
      <c r="G41" s="8">
        <v>2</v>
      </c>
      <c r="H41" s="3" t="s">
        <v>27</v>
      </c>
      <c r="I41" s="14" t="s">
        <v>88</v>
      </c>
      <c r="J41" s="2" t="s">
        <v>89</v>
      </c>
      <c r="K41" s="3" t="s">
        <v>128</v>
      </c>
      <c r="L41" s="7" t="s">
        <v>90</v>
      </c>
    </row>
    <row r="42" spans="1:12" ht="50.25" customHeight="1">
      <c r="A42" s="5">
        <v>34</v>
      </c>
      <c r="B42" s="2" t="s">
        <v>110</v>
      </c>
      <c r="C42" s="2" t="s">
        <v>92</v>
      </c>
      <c r="D42" s="3">
        <v>1</v>
      </c>
      <c r="E42" s="3">
        <v>1</v>
      </c>
      <c r="F42" s="2" t="s">
        <v>93</v>
      </c>
      <c r="G42" s="8">
        <v>0.2</v>
      </c>
      <c r="H42" s="3" t="s">
        <v>27</v>
      </c>
      <c r="I42" s="14" t="s">
        <v>94</v>
      </c>
      <c r="J42" s="2" t="s">
        <v>95</v>
      </c>
      <c r="K42" s="3" t="s">
        <v>130</v>
      </c>
      <c r="L42" s="7" t="s">
        <v>96</v>
      </c>
    </row>
    <row r="43" spans="1:12" ht="51" customHeight="1">
      <c r="A43" s="5">
        <v>35</v>
      </c>
      <c r="B43" s="2" t="s">
        <v>111</v>
      </c>
      <c r="C43" s="2" t="s">
        <v>97</v>
      </c>
      <c r="D43" s="3">
        <v>56</v>
      </c>
      <c r="E43" s="3" t="s">
        <v>98</v>
      </c>
      <c r="F43" s="2" t="s">
        <v>120</v>
      </c>
      <c r="G43" s="8">
        <v>3.5</v>
      </c>
      <c r="H43" s="3" t="s">
        <v>27</v>
      </c>
      <c r="I43" s="14" t="s">
        <v>99</v>
      </c>
      <c r="J43" s="2" t="s">
        <v>100</v>
      </c>
      <c r="K43" s="3" t="s">
        <v>129</v>
      </c>
      <c r="L43" s="7" t="s">
        <v>101</v>
      </c>
    </row>
    <row r="44" spans="1:12" ht="27" customHeight="1">
      <c r="A44" s="15" t="s">
        <v>124</v>
      </c>
      <c r="B44" s="12" t="s">
        <v>4</v>
      </c>
      <c r="C44" s="12" t="s">
        <v>4</v>
      </c>
      <c r="D44" s="4" t="s">
        <v>4</v>
      </c>
      <c r="E44" s="4" t="s">
        <v>4</v>
      </c>
      <c r="F44" s="4" t="s">
        <v>4</v>
      </c>
      <c r="G44" s="9">
        <f>SUM(G9:G43)</f>
        <v>196.91</v>
      </c>
      <c r="H44" s="4"/>
      <c r="I44" s="12"/>
      <c r="J44" s="12"/>
      <c r="K44" s="4"/>
      <c r="L44" s="7"/>
    </row>
    <row r="45" spans="1:12" ht="14.25" customHeight="1">
      <c r="A45" s="21" t="s">
        <v>16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/>
    </row>
    <row r="46" spans="1:12" ht="45.75" customHeight="1">
      <c r="A46" s="6">
        <v>1</v>
      </c>
      <c r="B46" s="2" t="s">
        <v>111</v>
      </c>
      <c r="C46" s="2" t="s">
        <v>123</v>
      </c>
      <c r="D46" s="2">
        <v>1</v>
      </c>
      <c r="E46" s="2">
        <v>28.29</v>
      </c>
      <c r="F46" s="2" t="s">
        <v>131</v>
      </c>
      <c r="G46" s="19">
        <v>6</v>
      </c>
      <c r="H46" s="2" t="s">
        <v>55</v>
      </c>
      <c r="I46" s="2" t="s">
        <v>121</v>
      </c>
      <c r="J46" s="2" t="s">
        <v>122</v>
      </c>
      <c r="K46" s="3" t="s">
        <v>129</v>
      </c>
      <c r="L46" s="7" t="s">
        <v>101</v>
      </c>
    </row>
    <row r="47" spans="1:12" ht="18" customHeight="1">
      <c r="A47" s="20" t="s">
        <v>133</v>
      </c>
      <c r="B47" s="17"/>
      <c r="C47" s="17"/>
      <c r="D47" s="18"/>
      <c r="E47" s="18"/>
      <c r="F47" s="18"/>
      <c r="G47" s="19">
        <v>202.9</v>
      </c>
      <c r="H47" s="18"/>
      <c r="I47" s="17"/>
      <c r="J47" s="17"/>
      <c r="K47" s="18"/>
      <c r="L47" s="18"/>
    </row>
  </sheetData>
  <sheetProtection/>
  <mergeCells count="8">
    <mergeCell ref="A45:L45"/>
    <mergeCell ref="H4:H6"/>
    <mergeCell ref="A8:L8"/>
    <mergeCell ref="A2:L2"/>
    <mergeCell ref="B4:G5"/>
    <mergeCell ref="I4:L5"/>
    <mergeCell ref="A4:A6"/>
    <mergeCell ref="A3:L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2019-08-22T07:35:12Z</dcterms:modified>
  <cp:category/>
  <cp:version/>
  <cp:contentType/>
  <cp:contentStatus/>
</cp:coreProperties>
</file>