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5" windowWidth="15120" windowHeight="735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I48" i="4" l="1"/>
  <c r="J53" i="4" l="1"/>
  <c r="I53" i="4"/>
  <c r="J48" i="4" l="1"/>
  <c r="J18" i="4" l="1"/>
  <c r="I18" i="4" l="1"/>
</calcChain>
</file>

<file path=xl/sharedStrings.xml><?xml version="1.0" encoding="utf-8"?>
<sst xmlns="http://schemas.openxmlformats.org/spreadsheetml/2006/main" count="189" uniqueCount="87">
  <si>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</si>
  <si>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</si>
  <si>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</si>
  <si>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</si>
  <si>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</si>
  <si>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</si>
  <si>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</si>
  <si>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</si>
  <si>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</si>
  <si>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</si>
  <si>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</si>
  <si>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</si>
  <si>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</si>
  <si>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</si>
  <si>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</si>
  <si>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</si>
  <si>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</si>
  <si>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</si>
  <si>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</si>
  <si>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</si>
  <si>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</si>
  <si>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</si>
  <si>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</si>
  <si>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</si>
  <si>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</si>
  <si>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</si>
  <si>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</si>
  <si>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</si>
  <si>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</si>
  <si>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</si>
  <si>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</si>
  <si>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</si>
  <si>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</si>
  <si>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</si>
  <si>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</si>
  <si>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</si>
  <si>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</si>
  <si>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</si>
  <si>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</si>
  <si>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</si>
  <si>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</si>
  <si>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</si>
  <si>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</si>
  <si>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</si>
  <si>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</si>
  <si>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</si>
  <si>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</si>
  <si>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</si>
  <si>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</si>
  <si>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</si>
  <si>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</si>
  <si>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</si>
  <si>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</si>
  <si>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</si>
  <si>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</si>
  <si>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</si>
  <si>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</si>
  <si>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</si>
  <si>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</si>
  <si>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</si>
  <si>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</si>
  <si>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</si>
  <si>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</si>
  <si>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</si>
  <si>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</si>
  <si>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</si>
  <si>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</si>
  <si>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</si>
  <si>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Общество с ограниченной ответственностью «Редакция городской газеты «Обнинск»</t>
  </si>
  <si>
    <t>Индивидуальный предприниматель Ильин Алексей Владимирович</t>
  </si>
  <si>
    <t>92.40.10.120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</si>
  <si>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</si>
  <si>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</si>
  <si>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92.40.10.122</t>
  </si>
  <si>
    <t>92.40.10.123</t>
  </si>
  <si>
    <t>92.40.10.124</t>
  </si>
  <si>
    <t>Общество с ограниченной ответственностью "АЛ-ГРУПП"</t>
  </si>
  <si>
    <t>Общество с ограниченной ответственностью "Обнинский вестник"</t>
  </si>
  <si>
    <t>ГБУ КО «Издательский дом «Калужские Губернские ведомости»</t>
  </si>
  <si>
    <t>Итого1201:</t>
  </si>
  <si>
    <t xml:space="preserve">ГАУ КО «Медиакорпорация «Калуга Сегодня»                                                 </t>
  </si>
  <si>
    <t>ООО "Давдывов Индекс"</t>
  </si>
  <si>
    <t>на 01июля 2021 г</t>
  </si>
  <si>
    <t>Общество  с   ограниченной ответственностью "МЕДИА-КАЛУГА"</t>
  </si>
  <si>
    <t>муниципальное автономное учреждение "Редакция газеты муниципального района"Перемышльский район" "Наша жизнь"</t>
  </si>
  <si>
    <t>Муниципальное автономное учреждение "Редакция газеты "Октябрь" Тарусского района</t>
  </si>
  <si>
    <t>"01"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</si>
</sst>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/>
    <xf numFmtId="0" fontId="3" fillId="0" borderId="0" xfId="0" applyFont="1" applyAlignment="1">
      <alignment horizontal="center"/>
    </xf>
    <xf numFmtId="4" fontId="12" fillId="0" borderId="0" xfId="0" applyNumberFormat="1" applyFont="1"/>
    <xf numFmtId="14" fontId="1" fillId="0" borderId="1" xfId="0" applyNumberFormat="1" applyFont="1" applyBorder="1"/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8" fillId="0" borderId="4" xfId="0" applyFont="1" applyFill="1" applyBorder="1" applyAlignment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8" fillId="2" borderId="1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workbookViewId="0">
      <selection activeCell="A53" sqref="A53:H53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62" t="s">
        <v>22</v>
      </c>
      <c r="J1" s="62"/>
    </row>
    <row r="2" spans="1:19" x14ac:dyDescent="0.25">
      <c r="G2" s="4" t="s">
        <v>23</v>
      </c>
    </row>
    <row r="3" spans="1:19" ht="45" customHeight="1" x14ac:dyDescent="0.25">
      <c r="C3" s="63" t="s">
        <v>38</v>
      </c>
      <c r="D3" s="63"/>
      <c r="E3" s="63"/>
      <c r="F3" s="63"/>
      <c r="G3" s="63"/>
      <c r="H3" s="63"/>
      <c r="I3" s="63"/>
    </row>
    <row r="4" spans="1:19" x14ac:dyDescent="0.25">
      <c r="G4" s="28" t="s">
        <v>82</v>
      </c>
    </row>
    <row r="5" spans="1:19" x14ac:dyDescent="0.25">
      <c r="B5" s="64" t="s">
        <v>36</v>
      </c>
      <c r="C5" s="64"/>
      <c r="D5" s="64"/>
      <c r="E5" s="64"/>
      <c r="F5" s="64"/>
      <c r="G5" s="64"/>
      <c r="H5" s="64"/>
      <c r="I5" s="64"/>
      <c r="J5" s="64"/>
      <c r="N5" s="13"/>
      <c r="O5" s="6"/>
    </row>
    <row r="6" spans="1:19" x14ac:dyDescent="0.25">
      <c r="B6" s="6" t="s">
        <v>24</v>
      </c>
      <c r="C6" s="6"/>
      <c r="D6" s="6"/>
      <c r="E6" s="6"/>
      <c r="F6" s="7"/>
      <c r="G6" s="65" t="s">
        <v>30</v>
      </c>
      <c r="H6" s="65"/>
      <c r="I6" s="65"/>
      <c r="J6" s="65"/>
      <c r="N6" s="6"/>
      <c r="O6" s="6"/>
      <c r="P6" s="6"/>
      <c r="Q6" s="7"/>
      <c r="R6" s="7"/>
      <c r="S6" s="6"/>
    </row>
    <row r="7" spans="1:19" x14ac:dyDescent="0.25">
      <c r="B7" s="6" t="s">
        <v>25</v>
      </c>
      <c r="C7" s="6"/>
      <c r="D7" s="7"/>
      <c r="E7" s="7"/>
      <c r="F7" s="7"/>
      <c r="G7" s="7"/>
      <c r="J7" s="3" t="s">
        <v>31</v>
      </c>
    </row>
    <row r="8" spans="1:19" ht="18.75" customHeight="1" x14ac:dyDescent="0.25">
      <c r="B8" s="66" t="s">
        <v>26</v>
      </c>
      <c r="C8" s="66"/>
      <c r="D8" s="66"/>
      <c r="E8" s="7"/>
      <c r="F8" s="7"/>
      <c r="G8" s="7"/>
      <c r="I8" s="10" t="s">
        <v>32</v>
      </c>
      <c r="J8" s="30">
        <v>44378</v>
      </c>
    </row>
    <row r="9" spans="1:19" ht="18.75" customHeight="1" x14ac:dyDescent="0.25">
      <c r="B9" s="12"/>
      <c r="C9" s="12"/>
      <c r="D9" s="12"/>
      <c r="E9" s="7"/>
      <c r="F9" s="7"/>
      <c r="G9" s="7"/>
      <c r="I9" s="10" t="s">
        <v>33</v>
      </c>
      <c r="J9" s="2">
        <v>10863435</v>
      </c>
    </row>
    <row r="10" spans="1:19" ht="18.75" customHeight="1" x14ac:dyDescent="0.25">
      <c r="B10" s="12"/>
      <c r="C10" s="12"/>
      <c r="D10" s="12"/>
      <c r="E10" s="7"/>
      <c r="F10" s="7"/>
      <c r="G10" s="7"/>
      <c r="I10" s="10" t="s">
        <v>34</v>
      </c>
      <c r="J10" s="2">
        <v>29701000</v>
      </c>
    </row>
    <row r="11" spans="1:19" ht="18.75" customHeight="1" x14ac:dyDescent="0.25">
      <c r="B11" s="12"/>
      <c r="C11" s="12"/>
      <c r="D11" s="12"/>
      <c r="E11" s="7"/>
      <c r="F11" s="7"/>
      <c r="G11" s="7"/>
      <c r="I11" s="10"/>
      <c r="J11" s="2"/>
    </row>
    <row r="12" spans="1:19" ht="18.75" customHeight="1" x14ac:dyDescent="0.25">
      <c r="B12" s="12"/>
      <c r="C12" s="12"/>
      <c r="D12" s="12"/>
      <c r="E12" s="7"/>
      <c r="F12" s="7"/>
      <c r="G12" s="7"/>
      <c r="I12" s="10" t="s">
        <v>35</v>
      </c>
      <c r="J12" s="2">
        <v>383</v>
      </c>
    </row>
    <row r="13" spans="1:19" ht="18.75" customHeight="1" x14ac:dyDescent="0.25">
      <c r="B13" s="12"/>
      <c r="C13" s="12"/>
      <c r="D13" s="12"/>
      <c r="E13" s="7"/>
      <c r="F13" s="7"/>
      <c r="G13" s="7"/>
      <c r="I13" s="10"/>
      <c r="J13" s="11"/>
    </row>
    <row r="14" spans="1:19" ht="29.25" customHeight="1" x14ac:dyDescent="0.25">
      <c r="A14" s="54" t="s">
        <v>51</v>
      </c>
      <c r="B14" s="53" t="s">
        <v>16</v>
      </c>
      <c r="C14" s="53"/>
      <c r="D14" s="53"/>
      <c r="E14" s="53"/>
      <c r="F14" s="53" t="s">
        <v>14</v>
      </c>
      <c r="G14" s="53" t="s">
        <v>10</v>
      </c>
      <c r="H14" s="53" t="s">
        <v>17</v>
      </c>
      <c r="I14" s="53" t="s">
        <v>18</v>
      </c>
      <c r="J14" s="53" t="s">
        <v>19</v>
      </c>
    </row>
    <row r="15" spans="1:19" ht="51.75" customHeight="1" x14ac:dyDescent="0.25">
      <c r="A15" s="55"/>
      <c r="B15" s="1" t="s">
        <v>11</v>
      </c>
      <c r="C15" s="1" t="s">
        <v>12</v>
      </c>
      <c r="D15" s="1" t="s">
        <v>13</v>
      </c>
      <c r="E15" s="1" t="s">
        <v>15</v>
      </c>
      <c r="F15" s="53"/>
      <c r="G15" s="53"/>
      <c r="H15" s="53"/>
      <c r="I15" s="53"/>
      <c r="J15" s="53"/>
    </row>
    <row r="16" spans="1:19" ht="51.75" customHeight="1" x14ac:dyDescent="0.25">
      <c r="A16" s="37">
        <v>1</v>
      </c>
      <c r="B16" s="38">
        <v>761</v>
      </c>
      <c r="C16" s="38" t="s">
        <v>41</v>
      </c>
      <c r="D16" s="39">
        <v>5000298711</v>
      </c>
      <c r="E16" s="39">
        <v>244</v>
      </c>
      <c r="F16" s="40" t="s">
        <v>37</v>
      </c>
      <c r="G16" s="41" t="s">
        <v>62</v>
      </c>
      <c r="H16" s="41" t="s">
        <v>63</v>
      </c>
      <c r="I16" s="42">
        <v>4999864.3200000003</v>
      </c>
      <c r="J16" s="42">
        <v>1137516.48</v>
      </c>
    </row>
    <row r="17" spans="1:10" ht="51.75" customHeight="1" x14ac:dyDescent="0.25">
      <c r="A17" s="43">
        <v>2</v>
      </c>
      <c r="B17" s="38">
        <v>761</v>
      </c>
      <c r="C17" s="38" t="s">
        <v>41</v>
      </c>
      <c r="D17" s="39">
        <v>5000298711</v>
      </c>
      <c r="E17" s="39">
        <v>244</v>
      </c>
      <c r="F17" s="40" t="s">
        <v>37</v>
      </c>
      <c r="G17" s="41" t="s">
        <v>71</v>
      </c>
      <c r="H17" s="41" t="s">
        <v>72</v>
      </c>
      <c r="I17" s="42">
        <v>1492500</v>
      </c>
      <c r="J17" s="42">
        <v>0</v>
      </c>
    </row>
    <row r="18" spans="1:10" ht="18" customHeight="1" x14ac:dyDescent="0.25">
      <c r="A18" s="56" t="s">
        <v>79</v>
      </c>
      <c r="B18" s="57"/>
      <c r="C18" s="57"/>
      <c r="D18" s="57"/>
      <c r="E18" s="57"/>
      <c r="F18" s="57"/>
      <c r="G18" s="57"/>
      <c r="H18" s="58"/>
      <c r="I18" s="25">
        <f>SUM(I16:I17)</f>
        <v>6492364.3200000003</v>
      </c>
      <c r="J18" s="25">
        <f>SUM(J16:J17)</f>
        <v>1137516.48</v>
      </c>
    </row>
    <row r="19" spans="1:10" s="20" customFormat="1" ht="26.25" customHeight="1" x14ac:dyDescent="0.25">
      <c r="A19" s="46">
        <v>1</v>
      </c>
      <c r="B19" s="21">
        <v>761</v>
      </c>
      <c r="C19" s="21" t="s">
        <v>39</v>
      </c>
      <c r="D19" s="22">
        <v>5000298711</v>
      </c>
      <c r="E19" s="22">
        <v>244</v>
      </c>
      <c r="F19" s="23" t="s">
        <v>37</v>
      </c>
      <c r="G19" s="18" t="s">
        <v>0</v>
      </c>
      <c r="H19" s="18" t="s">
        <v>50</v>
      </c>
      <c r="I19" s="47">
        <v>325000</v>
      </c>
      <c r="J19" s="47">
        <v>57009.42</v>
      </c>
    </row>
    <row r="20" spans="1:10" s="20" customFormat="1" ht="26.25" customHeight="1" x14ac:dyDescent="0.25">
      <c r="A20" s="27">
        <v>2</v>
      </c>
      <c r="B20" s="21">
        <v>761</v>
      </c>
      <c r="C20" s="21" t="s">
        <v>39</v>
      </c>
      <c r="D20" s="22">
        <v>5000298711</v>
      </c>
      <c r="E20" s="22">
        <v>244</v>
      </c>
      <c r="F20" s="23" t="s">
        <v>37</v>
      </c>
      <c r="G20" s="18" t="s">
        <v>0</v>
      </c>
      <c r="H20" s="18" t="s">
        <v>52</v>
      </c>
      <c r="I20" s="47">
        <v>351000</v>
      </c>
      <c r="J20" s="47">
        <v>46481.5</v>
      </c>
    </row>
    <row r="21" spans="1:10" s="20" customFormat="1" ht="48.75" customHeight="1" x14ac:dyDescent="0.25">
      <c r="A21" s="46">
        <v>3</v>
      </c>
      <c r="B21" s="21">
        <v>761</v>
      </c>
      <c r="C21" s="21" t="s">
        <v>39</v>
      </c>
      <c r="D21" s="22">
        <v>5000298711</v>
      </c>
      <c r="E21" s="22">
        <v>244</v>
      </c>
      <c r="F21" s="23" t="s">
        <v>37</v>
      </c>
      <c r="G21" s="18" t="s">
        <v>0</v>
      </c>
      <c r="H21" s="18" t="s">
        <v>84</v>
      </c>
      <c r="I21" s="47">
        <v>351000</v>
      </c>
      <c r="J21" s="47">
        <v>26174.46</v>
      </c>
    </row>
    <row r="22" spans="1:10" s="20" customFormat="1" ht="26.25" customHeight="1" x14ac:dyDescent="0.25">
      <c r="A22" s="27">
        <v>4</v>
      </c>
      <c r="B22" s="21">
        <v>761</v>
      </c>
      <c r="C22" s="21" t="s">
        <v>39</v>
      </c>
      <c r="D22" s="22">
        <v>5000298711</v>
      </c>
      <c r="E22" s="22">
        <v>244</v>
      </c>
      <c r="F22" s="23" t="s">
        <v>37</v>
      </c>
      <c r="G22" s="18" t="s">
        <v>0</v>
      </c>
      <c r="H22" s="18" t="s">
        <v>53</v>
      </c>
      <c r="I22" s="47">
        <v>351000</v>
      </c>
      <c r="J22" s="47">
        <v>22395.88</v>
      </c>
    </row>
    <row r="23" spans="1:10" s="20" customFormat="1" ht="37.5" customHeight="1" x14ac:dyDescent="0.25">
      <c r="A23" s="46">
        <v>5</v>
      </c>
      <c r="B23" s="21">
        <v>761</v>
      </c>
      <c r="C23" s="21" t="s">
        <v>39</v>
      </c>
      <c r="D23" s="22">
        <v>5000298711</v>
      </c>
      <c r="E23" s="22">
        <v>244</v>
      </c>
      <c r="F23" s="23" t="s">
        <v>37</v>
      </c>
      <c r="G23" s="18" t="s">
        <v>0</v>
      </c>
      <c r="H23" s="18" t="s">
        <v>54</v>
      </c>
      <c r="I23" s="47">
        <v>351000</v>
      </c>
      <c r="J23" s="47">
        <v>0</v>
      </c>
    </row>
    <row r="24" spans="1:10" s="20" customFormat="1" ht="26.25" customHeight="1" x14ac:dyDescent="0.25">
      <c r="A24" s="27">
        <v>6</v>
      </c>
      <c r="B24" s="21">
        <v>761</v>
      </c>
      <c r="C24" s="21" t="s">
        <v>39</v>
      </c>
      <c r="D24" s="22">
        <v>5000298711</v>
      </c>
      <c r="E24" s="22">
        <v>244</v>
      </c>
      <c r="F24" s="23" t="s">
        <v>37</v>
      </c>
      <c r="G24" s="18" t="s">
        <v>0</v>
      </c>
      <c r="H24" s="18" t="s">
        <v>55</v>
      </c>
      <c r="I24" s="47">
        <v>351000</v>
      </c>
      <c r="J24" s="47">
        <v>60754.2</v>
      </c>
    </row>
    <row r="25" spans="1:10" s="20" customFormat="1" ht="46.5" customHeight="1" x14ac:dyDescent="0.25">
      <c r="A25" s="46">
        <v>7</v>
      </c>
      <c r="B25" s="21">
        <v>761</v>
      </c>
      <c r="C25" s="21" t="s">
        <v>39</v>
      </c>
      <c r="D25" s="22">
        <v>5000298711</v>
      </c>
      <c r="E25" s="22">
        <v>244</v>
      </c>
      <c r="F25" s="23" t="s">
        <v>37</v>
      </c>
      <c r="G25" s="18" t="s">
        <v>0</v>
      </c>
      <c r="H25" s="18" t="s">
        <v>56</v>
      </c>
      <c r="I25" s="47">
        <v>351000</v>
      </c>
      <c r="J25" s="47">
        <v>0</v>
      </c>
    </row>
    <row r="26" spans="1:10" s="20" customFormat="1" ht="26.25" customHeight="1" x14ac:dyDescent="0.25">
      <c r="A26" s="27">
        <v>8</v>
      </c>
      <c r="B26" s="21">
        <v>761</v>
      </c>
      <c r="C26" s="21" t="s">
        <v>39</v>
      </c>
      <c r="D26" s="22">
        <v>5000298711</v>
      </c>
      <c r="E26" s="22">
        <v>244</v>
      </c>
      <c r="F26" s="23" t="s">
        <v>37</v>
      </c>
      <c r="G26" s="18" t="s">
        <v>0</v>
      </c>
      <c r="H26" s="18" t="s">
        <v>49</v>
      </c>
      <c r="I26" s="47">
        <v>351000</v>
      </c>
      <c r="J26" s="47">
        <v>0</v>
      </c>
    </row>
    <row r="27" spans="1:10" s="20" customFormat="1" ht="26.25" customHeight="1" x14ac:dyDescent="0.25">
      <c r="A27" s="46">
        <v>9</v>
      </c>
      <c r="B27" s="21">
        <v>761</v>
      </c>
      <c r="C27" s="21" t="s">
        <v>39</v>
      </c>
      <c r="D27" s="22">
        <v>5000298711</v>
      </c>
      <c r="E27" s="22">
        <v>244</v>
      </c>
      <c r="F27" s="23" t="s">
        <v>37</v>
      </c>
      <c r="G27" s="18" t="s">
        <v>0</v>
      </c>
      <c r="H27" s="18" t="s">
        <v>4</v>
      </c>
      <c r="I27" s="47">
        <v>338000</v>
      </c>
      <c r="J27" s="47">
        <v>46904</v>
      </c>
    </row>
    <row r="28" spans="1:10" s="20" customFormat="1" ht="26.25" customHeight="1" x14ac:dyDescent="0.25">
      <c r="A28" s="27">
        <v>10</v>
      </c>
      <c r="B28" s="21">
        <v>761</v>
      </c>
      <c r="C28" s="21" t="s">
        <v>39</v>
      </c>
      <c r="D28" s="22">
        <v>5000298711</v>
      </c>
      <c r="E28" s="22">
        <v>244</v>
      </c>
      <c r="F28" s="23" t="s">
        <v>37</v>
      </c>
      <c r="G28" s="18" t="s">
        <v>0</v>
      </c>
      <c r="H28" s="18" t="s">
        <v>2</v>
      </c>
      <c r="I28" s="47">
        <v>338000</v>
      </c>
      <c r="J28" s="47">
        <v>2522</v>
      </c>
    </row>
    <row r="29" spans="1:10" s="20" customFormat="1" ht="26.25" customHeight="1" x14ac:dyDescent="0.25">
      <c r="A29" s="46">
        <v>11</v>
      </c>
      <c r="B29" s="21">
        <v>761</v>
      </c>
      <c r="C29" s="21" t="s">
        <v>39</v>
      </c>
      <c r="D29" s="22">
        <v>5000298711</v>
      </c>
      <c r="E29" s="22">
        <v>244</v>
      </c>
      <c r="F29" s="23" t="s">
        <v>37</v>
      </c>
      <c r="G29" s="18" t="s">
        <v>0</v>
      </c>
      <c r="H29" s="18" t="s">
        <v>61</v>
      </c>
      <c r="I29" s="47">
        <v>312000</v>
      </c>
      <c r="J29" s="47">
        <v>0</v>
      </c>
    </row>
    <row r="30" spans="1:10" s="20" customFormat="1" ht="26.25" customHeight="1" x14ac:dyDescent="0.25">
      <c r="A30" s="27">
        <v>12</v>
      </c>
      <c r="B30" s="21">
        <v>761</v>
      </c>
      <c r="C30" s="21" t="s">
        <v>39</v>
      </c>
      <c r="D30" s="22">
        <v>5000298711</v>
      </c>
      <c r="E30" s="22">
        <v>244</v>
      </c>
      <c r="F30" s="23" t="s">
        <v>37</v>
      </c>
      <c r="G30" s="18" t="s">
        <v>0</v>
      </c>
      <c r="H30" s="18" t="s">
        <v>5</v>
      </c>
      <c r="I30" s="47">
        <v>351000</v>
      </c>
      <c r="J30" s="47">
        <v>29809</v>
      </c>
    </row>
    <row r="31" spans="1:10" s="20" customFormat="1" ht="26.25" customHeight="1" x14ac:dyDescent="0.25">
      <c r="A31" s="46">
        <v>13</v>
      </c>
      <c r="B31" s="21">
        <v>761</v>
      </c>
      <c r="C31" s="21" t="s">
        <v>39</v>
      </c>
      <c r="D31" s="22">
        <v>5000298711</v>
      </c>
      <c r="E31" s="22">
        <v>244</v>
      </c>
      <c r="F31" s="23" t="s">
        <v>37</v>
      </c>
      <c r="G31" s="18" t="s">
        <v>0</v>
      </c>
      <c r="H31" s="18" t="s">
        <v>64</v>
      </c>
      <c r="I31" s="47">
        <v>351000</v>
      </c>
      <c r="J31" s="47">
        <v>31369</v>
      </c>
    </row>
    <row r="32" spans="1:10" s="20" customFormat="1" ht="26.25" customHeight="1" x14ac:dyDescent="0.25">
      <c r="A32" s="27">
        <v>14</v>
      </c>
      <c r="B32" s="21">
        <v>761</v>
      </c>
      <c r="C32" s="21" t="s">
        <v>39</v>
      </c>
      <c r="D32" s="22">
        <v>5000298711</v>
      </c>
      <c r="E32" s="22">
        <v>244</v>
      </c>
      <c r="F32" s="23" t="s">
        <v>37</v>
      </c>
      <c r="G32" s="18" t="s">
        <v>0</v>
      </c>
      <c r="H32" s="18" t="s">
        <v>60</v>
      </c>
      <c r="I32" s="47">
        <v>338000</v>
      </c>
      <c r="J32" s="47">
        <v>30444.7</v>
      </c>
    </row>
    <row r="33" spans="1:11" s="20" customFormat="1" ht="26.25" customHeight="1" x14ac:dyDescent="0.25">
      <c r="A33" s="46">
        <v>15</v>
      </c>
      <c r="B33" s="21">
        <v>761</v>
      </c>
      <c r="C33" s="21" t="s">
        <v>39</v>
      </c>
      <c r="D33" s="22">
        <v>5000298711</v>
      </c>
      <c r="E33" s="22">
        <v>244</v>
      </c>
      <c r="F33" s="23" t="s">
        <v>37</v>
      </c>
      <c r="G33" s="18" t="s">
        <v>0</v>
      </c>
      <c r="H33" s="18" t="s">
        <v>59</v>
      </c>
      <c r="I33" s="47">
        <v>351000</v>
      </c>
      <c r="J33" s="47">
        <v>39526.5</v>
      </c>
    </row>
    <row r="34" spans="1:11" s="20" customFormat="1" ht="44.25" customHeight="1" x14ac:dyDescent="0.25">
      <c r="A34" s="27">
        <v>16</v>
      </c>
      <c r="B34" s="21">
        <v>761</v>
      </c>
      <c r="C34" s="21" t="s">
        <v>39</v>
      </c>
      <c r="D34" s="22">
        <v>5000298711</v>
      </c>
      <c r="E34" s="22">
        <v>244</v>
      </c>
      <c r="F34" s="23" t="s">
        <v>37</v>
      </c>
      <c r="G34" s="18" t="s">
        <v>0</v>
      </c>
      <c r="H34" s="18" t="s">
        <v>58</v>
      </c>
      <c r="I34" s="47">
        <v>338000</v>
      </c>
      <c r="J34" s="47">
        <v>2425.8000000000002</v>
      </c>
    </row>
    <row r="35" spans="1:11" s="20" customFormat="1" ht="63" customHeight="1" x14ac:dyDescent="0.25">
      <c r="A35" s="46">
        <v>17</v>
      </c>
      <c r="B35" s="21">
        <v>761</v>
      </c>
      <c r="C35" s="21" t="s">
        <v>39</v>
      </c>
      <c r="D35" s="22">
        <v>5000298711</v>
      </c>
      <c r="E35" s="22">
        <v>244</v>
      </c>
      <c r="F35" s="23" t="s">
        <v>37</v>
      </c>
      <c r="G35" s="18" t="s">
        <v>0</v>
      </c>
      <c r="H35" s="18" t="s">
        <v>85</v>
      </c>
      <c r="I35" s="47">
        <v>325026</v>
      </c>
      <c r="J35" s="47">
        <v>0</v>
      </c>
    </row>
    <row r="36" spans="1:11" s="20" customFormat="1" ht="39" customHeight="1" x14ac:dyDescent="0.25">
      <c r="A36" s="27">
        <v>18</v>
      </c>
      <c r="B36" s="21">
        <v>761</v>
      </c>
      <c r="C36" s="21" t="s">
        <v>39</v>
      </c>
      <c r="D36" s="22">
        <v>5000298711</v>
      </c>
      <c r="E36" s="22">
        <v>244</v>
      </c>
      <c r="F36" s="23" t="s">
        <v>37</v>
      </c>
      <c r="G36" s="18" t="s">
        <v>0</v>
      </c>
      <c r="H36" s="18" t="s">
        <v>65</v>
      </c>
      <c r="I36" s="47">
        <v>351000</v>
      </c>
      <c r="J36" s="47">
        <v>89342.5</v>
      </c>
    </row>
    <row r="37" spans="1:11" s="20" customFormat="1" ht="43.5" customHeight="1" x14ac:dyDescent="0.25">
      <c r="A37" s="46">
        <v>19</v>
      </c>
      <c r="B37" s="21">
        <v>761</v>
      </c>
      <c r="C37" s="21" t="s">
        <v>39</v>
      </c>
      <c r="D37" s="22">
        <v>5000298711</v>
      </c>
      <c r="E37" s="22">
        <v>244</v>
      </c>
      <c r="F37" s="23" t="s">
        <v>37</v>
      </c>
      <c r="G37" s="18" t="s">
        <v>0</v>
      </c>
      <c r="H37" s="18" t="s">
        <v>1</v>
      </c>
      <c r="I37" s="47">
        <v>351000</v>
      </c>
      <c r="J37" s="47">
        <v>30863.69</v>
      </c>
    </row>
    <row r="38" spans="1:11" s="20" customFormat="1" ht="41.25" customHeight="1" x14ac:dyDescent="0.25">
      <c r="A38" s="27">
        <v>20</v>
      </c>
      <c r="B38" s="21">
        <v>761</v>
      </c>
      <c r="C38" s="21" t="s">
        <v>39</v>
      </c>
      <c r="D38" s="22">
        <v>5000298711</v>
      </c>
      <c r="E38" s="22">
        <v>244</v>
      </c>
      <c r="F38" s="23" t="s">
        <v>37</v>
      </c>
      <c r="G38" s="18" t="s">
        <v>0</v>
      </c>
      <c r="H38" s="18" t="s">
        <v>7</v>
      </c>
      <c r="I38" s="47">
        <v>351000</v>
      </c>
      <c r="J38" s="47">
        <v>76926.2</v>
      </c>
    </row>
    <row r="39" spans="1:11" s="20" customFormat="1" ht="41.25" customHeight="1" x14ac:dyDescent="0.25">
      <c r="A39" s="46">
        <v>21</v>
      </c>
      <c r="B39" s="21">
        <v>762</v>
      </c>
      <c r="C39" s="21" t="s">
        <v>39</v>
      </c>
      <c r="D39" s="22">
        <v>5000298711</v>
      </c>
      <c r="E39" s="22">
        <v>244</v>
      </c>
      <c r="F39" s="23" t="s">
        <v>70</v>
      </c>
      <c r="G39" s="18" t="s">
        <v>0</v>
      </c>
      <c r="H39" s="18" t="s">
        <v>48</v>
      </c>
      <c r="I39" s="47">
        <v>1000000</v>
      </c>
      <c r="J39" s="47">
        <v>307120</v>
      </c>
    </row>
    <row r="40" spans="1:11" s="20" customFormat="1" ht="41.25" customHeight="1" x14ac:dyDescent="0.25">
      <c r="A40" s="27">
        <v>22</v>
      </c>
      <c r="B40" s="21">
        <v>764</v>
      </c>
      <c r="C40" s="21" t="s">
        <v>39</v>
      </c>
      <c r="D40" s="22">
        <v>5000298711</v>
      </c>
      <c r="E40" s="22">
        <v>244</v>
      </c>
      <c r="F40" s="23" t="s">
        <v>73</v>
      </c>
      <c r="G40" s="18" t="s">
        <v>0</v>
      </c>
      <c r="H40" s="18" t="s">
        <v>77</v>
      </c>
      <c r="I40" s="47">
        <v>300000</v>
      </c>
      <c r="J40" s="47">
        <v>94775</v>
      </c>
    </row>
    <row r="41" spans="1:11" s="20" customFormat="1" ht="41.25" customHeight="1" x14ac:dyDescent="0.25">
      <c r="A41" s="46">
        <v>23</v>
      </c>
      <c r="B41" s="21">
        <v>765</v>
      </c>
      <c r="C41" s="21" t="s">
        <v>39</v>
      </c>
      <c r="D41" s="22">
        <v>5000298711</v>
      </c>
      <c r="E41" s="22">
        <v>244</v>
      </c>
      <c r="F41" s="23" t="s">
        <v>74</v>
      </c>
      <c r="G41" s="18" t="s">
        <v>0</v>
      </c>
      <c r="H41" s="18" t="s">
        <v>76</v>
      </c>
      <c r="I41" s="47">
        <v>1000042</v>
      </c>
      <c r="J41" s="47">
        <v>438079.5</v>
      </c>
    </row>
    <row r="42" spans="1:11" s="20" customFormat="1" ht="41.25" customHeight="1" x14ac:dyDescent="0.25">
      <c r="A42" s="27">
        <v>24</v>
      </c>
      <c r="B42" s="21">
        <v>766</v>
      </c>
      <c r="C42" s="21" t="s">
        <v>39</v>
      </c>
      <c r="D42" s="22">
        <v>5000298711</v>
      </c>
      <c r="E42" s="22">
        <v>244</v>
      </c>
      <c r="F42" s="23" t="s">
        <v>75</v>
      </c>
      <c r="G42" s="18" t="s">
        <v>0</v>
      </c>
      <c r="H42" s="18" t="s">
        <v>6</v>
      </c>
      <c r="I42" s="47">
        <v>2255040</v>
      </c>
      <c r="J42" s="47">
        <v>546283.43999999994</v>
      </c>
    </row>
    <row r="43" spans="1:11" s="20" customFormat="1" ht="48" customHeight="1" x14ac:dyDescent="0.25">
      <c r="A43" s="46">
        <v>25</v>
      </c>
      <c r="B43" s="21">
        <v>761</v>
      </c>
      <c r="C43" s="21" t="s">
        <v>39</v>
      </c>
      <c r="D43" s="22">
        <v>5000298711</v>
      </c>
      <c r="E43" s="22">
        <v>244</v>
      </c>
      <c r="F43" s="23" t="s">
        <v>37</v>
      </c>
      <c r="G43" s="18" t="s">
        <v>0</v>
      </c>
      <c r="H43" s="18" t="s">
        <v>3</v>
      </c>
      <c r="I43" s="47">
        <v>351000</v>
      </c>
      <c r="J43" s="47">
        <v>39078</v>
      </c>
    </row>
    <row r="44" spans="1:11" s="20" customFormat="1" ht="56.25" customHeight="1" x14ac:dyDescent="0.25">
      <c r="A44" s="27">
        <v>26</v>
      </c>
      <c r="B44" s="21">
        <v>761</v>
      </c>
      <c r="C44" s="21" t="s">
        <v>39</v>
      </c>
      <c r="D44" s="22">
        <v>5000298711</v>
      </c>
      <c r="E44" s="22">
        <v>244</v>
      </c>
      <c r="F44" s="23" t="s">
        <v>37</v>
      </c>
      <c r="G44" s="18" t="s">
        <v>0</v>
      </c>
      <c r="H44" s="18" t="s">
        <v>8</v>
      </c>
      <c r="I44" s="47">
        <v>325000</v>
      </c>
      <c r="J44" s="47">
        <v>0</v>
      </c>
    </row>
    <row r="45" spans="1:11" ht="31.5" customHeight="1" x14ac:dyDescent="0.25">
      <c r="A45" s="46">
        <v>27</v>
      </c>
      <c r="B45" s="21">
        <v>761</v>
      </c>
      <c r="C45" s="21" t="s">
        <v>39</v>
      </c>
      <c r="D45" s="22">
        <v>5000298711</v>
      </c>
      <c r="E45" s="22">
        <v>244</v>
      </c>
      <c r="F45" s="23" t="s">
        <v>37</v>
      </c>
      <c r="G45" s="18" t="s">
        <v>0</v>
      </c>
      <c r="H45" s="18" t="s">
        <v>57</v>
      </c>
      <c r="I45" s="47">
        <v>1000000</v>
      </c>
      <c r="J45" s="47">
        <v>681620</v>
      </c>
    </row>
    <row r="46" spans="1:11" ht="31.5" customHeight="1" x14ac:dyDescent="0.25">
      <c r="A46" s="27">
        <v>28</v>
      </c>
      <c r="B46" s="21">
        <v>761</v>
      </c>
      <c r="C46" s="21" t="s">
        <v>39</v>
      </c>
      <c r="D46" s="22">
        <v>5000298711</v>
      </c>
      <c r="E46" s="22">
        <v>244</v>
      </c>
      <c r="F46" s="23" t="s">
        <v>37</v>
      </c>
      <c r="G46" s="18" t="s">
        <v>0</v>
      </c>
      <c r="H46" s="18" t="s">
        <v>57</v>
      </c>
      <c r="I46" s="47">
        <v>762880</v>
      </c>
      <c r="J46" s="47">
        <v>260990</v>
      </c>
    </row>
    <row r="47" spans="1:11" ht="31.5" customHeight="1" x14ac:dyDescent="0.25">
      <c r="A47" s="46">
        <v>29</v>
      </c>
      <c r="B47" s="21" t="s">
        <v>47</v>
      </c>
      <c r="C47" s="21" t="s">
        <v>39</v>
      </c>
      <c r="D47" s="22">
        <v>5000298711</v>
      </c>
      <c r="E47" s="22">
        <v>244</v>
      </c>
      <c r="F47" s="23" t="s">
        <v>37</v>
      </c>
      <c r="G47" s="18" t="s">
        <v>0</v>
      </c>
      <c r="H47" s="48" t="s">
        <v>68</v>
      </c>
      <c r="I47" s="47">
        <v>530000</v>
      </c>
      <c r="J47" s="47">
        <v>191697.5</v>
      </c>
    </row>
    <row r="48" spans="1:11" ht="31.5" customHeight="1" x14ac:dyDescent="0.25">
      <c r="A48" s="59" t="s">
        <v>67</v>
      </c>
      <c r="B48" s="60"/>
      <c r="C48" s="60"/>
      <c r="D48" s="60"/>
      <c r="E48" s="60"/>
      <c r="F48" s="60"/>
      <c r="G48" s="60"/>
      <c r="H48" s="61"/>
      <c r="I48" s="26">
        <f>SUM(I19:I47)</f>
        <v>14400988</v>
      </c>
      <c r="J48" s="26">
        <f>SUM(J19:J47)</f>
        <v>3152592.29</v>
      </c>
      <c r="K48" s="29"/>
    </row>
    <row r="49" spans="1:14" ht="31.5" customHeight="1" x14ac:dyDescent="0.25">
      <c r="A49" s="44">
        <v>1</v>
      </c>
      <c r="B49" s="38">
        <v>761</v>
      </c>
      <c r="C49" s="38" t="s">
        <v>40</v>
      </c>
      <c r="D49" s="39">
        <v>5000298711</v>
      </c>
      <c r="E49" s="39">
        <v>244</v>
      </c>
      <c r="F49" s="40" t="s">
        <v>37</v>
      </c>
      <c r="G49" s="41" t="s">
        <v>9</v>
      </c>
      <c r="H49" s="41" t="s">
        <v>6</v>
      </c>
      <c r="I49" s="42">
        <v>1080000</v>
      </c>
      <c r="J49" s="42">
        <v>1080000</v>
      </c>
      <c r="K49" s="24"/>
    </row>
    <row r="50" spans="1:14" ht="31.5" customHeight="1" x14ac:dyDescent="0.25">
      <c r="A50" s="45">
        <v>2</v>
      </c>
      <c r="B50" s="38">
        <v>761</v>
      </c>
      <c r="C50" s="38" t="s">
        <v>40</v>
      </c>
      <c r="D50" s="39">
        <v>5000298711</v>
      </c>
      <c r="E50" s="39">
        <v>244</v>
      </c>
      <c r="F50" s="40" t="s">
        <v>37</v>
      </c>
      <c r="G50" s="41" t="s">
        <v>9</v>
      </c>
      <c r="H50" s="41" t="s">
        <v>81</v>
      </c>
      <c r="I50" s="42">
        <v>900000</v>
      </c>
      <c r="J50" s="42">
        <v>0</v>
      </c>
    </row>
    <row r="51" spans="1:14" ht="31.5" customHeight="1" x14ac:dyDescent="0.25">
      <c r="A51" s="44">
        <v>3</v>
      </c>
      <c r="B51" s="38">
        <v>761</v>
      </c>
      <c r="C51" s="38" t="s">
        <v>40</v>
      </c>
      <c r="D51" s="39">
        <v>5000298711</v>
      </c>
      <c r="E51" s="39">
        <v>244</v>
      </c>
      <c r="F51" s="40" t="s">
        <v>37</v>
      </c>
      <c r="G51" s="41" t="s">
        <v>9</v>
      </c>
      <c r="H51" s="41" t="s">
        <v>69</v>
      </c>
      <c r="I51" s="42">
        <v>930000</v>
      </c>
      <c r="J51" s="42">
        <v>480000</v>
      </c>
    </row>
    <row r="52" spans="1:14" ht="57.75" customHeight="1" x14ac:dyDescent="0.25">
      <c r="A52" s="44">
        <v>4</v>
      </c>
      <c r="B52" s="38">
        <v>761</v>
      </c>
      <c r="C52" s="38" t="s">
        <v>40</v>
      </c>
      <c r="D52" s="39">
        <v>5000298711</v>
      </c>
      <c r="E52" s="39">
        <v>244</v>
      </c>
      <c r="F52" s="40" t="s">
        <v>37</v>
      </c>
      <c r="G52" s="41" t="s">
        <v>9</v>
      </c>
      <c r="H52" s="41" t="s">
        <v>83</v>
      </c>
      <c r="I52" s="42">
        <v>515000</v>
      </c>
      <c r="J52" s="42">
        <v>385000</v>
      </c>
    </row>
    <row r="53" spans="1:14" ht="31.5" customHeight="1" x14ac:dyDescent="0.25">
      <c r="A53" s="59" t="s">
        <v>66</v>
      </c>
      <c r="B53" s="60"/>
      <c r="C53" s="60"/>
      <c r="D53" s="60"/>
      <c r="E53" s="60"/>
      <c r="F53" s="60"/>
      <c r="G53" s="60"/>
      <c r="H53" s="61"/>
      <c r="I53" s="26">
        <f>SUM(I49:I52)</f>
        <v>3425000</v>
      </c>
      <c r="J53" s="26">
        <f>SUM(J49:J52)</f>
        <v>1945000</v>
      </c>
      <c r="K53" s="24"/>
    </row>
    <row r="54" spans="1:14" ht="73.5" customHeight="1" x14ac:dyDescent="0.25">
      <c r="A54" s="27">
        <v>1</v>
      </c>
      <c r="B54" s="21">
        <v>761</v>
      </c>
      <c r="C54" s="21" t="s">
        <v>41</v>
      </c>
      <c r="D54" s="22">
        <v>5000298711</v>
      </c>
      <c r="E54" s="22">
        <v>811</v>
      </c>
      <c r="F54" s="23" t="s">
        <v>37</v>
      </c>
      <c r="G54" s="18" t="s">
        <v>42</v>
      </c>
      <c r="H54" s="18" t="s">
        <v>20</v>
      </c>
      <c r="I54" s="49">
        <v>227315700</v>
      </c>
      <c r="J54" s="49">
        <v>103760000</v>
      </c>
      <c r="K54" s="24"/>
      <c r="M54" s="24"/>
      <c r="N54" s="24"/>
    </row>
    <row r="55" spans="1:14" ht="73.5" customHeight="1" thickBot="1" x14ac:dyDescent="0.3">
      <c r="A55" s="27">
        <v>2</v>
      </c>
      <c r="B55" s="31">
        <v>761</v>
      </c>
      <c r="C55" s="31">
        <v>1202</v>
      </c>
      <c r="D55" s="31">
        <v>5000298711</v>
      </c>
      <c r="E55" s="31">
        <v>611</v>
      </c>
      <c r="F55" s="31" t="s">
        <v>37</v>
      </c>
      <c r="G55" s="32" t="s">
        <v>21</v>
      </c>
      <c r="H55" s="33" t="s">
        <v>78</v>
      </c>
      <c r="I55" s="50">
        <v>129780400</v>
      </c>
      <c r="J55" s="50">
        <v>64327270</v>
      </c>
      <c r="K55" s="24"/>
      <c r="M55" s="24"/>
      <c r="N55" s="24"/>
    </row>
    <row r="56" spans="1:14" ht="73.5" customHeight="1" thickBot="1" x14ac:dyDescent="0.3">
      <c r="A56" s="19">
        <v>3</v>
      </c>
      <c r="B56" s="34">
        <v>761</v>
      </c>
      <c r="C56" s="34" t="s">
        <v>39</v>
      </c>
      <c r="D56" s="35">
        <v>5000298711</v>
      </c>
      <c r="E56" s="35">
        <v>611</v>
      </c>
      <c r="F56" s="36" t="s">
        <v>37</v>
      </c>
      <c r="G56" s="18" t="s">
        <v>21</v>
      </c>
      <c r="H56" s="33" t="s">
        <v>80</v>
      </c>
      <c r="I56" s="50">
        <v>36490700</v>
      </c>
      <c r="J56" s="50">
        <v>18045350</v>
      </c>
      <c r="M56" s="24"/>
      <c r="N56" s="24"/>
    </row>
    <row r="57" spans="1:14" x14ac:dyDescent="0.25">
      <c r="H57" s="14"/>
      <c r="I57" s="15"/>
      <c r="J57" s="15"/>
    </row>
    <row r="58" spans="1:14" x14ac:dyDescent="0.25">
      <c r="C58" s="52" t="s">
        <v>27</v>
      </c>
      <c r="D58" s="52"/>
      <c r="G58" s="16" t="s">
        <v>43</v>
      </c>
    </row>
    <row r="59" spans="1:14" x14ac:dyDescent="0.25">
      <c r="E59" s="51" t="s">
        <v>28</v>
      </c>
      <c r="F59" s="51"/>
      <c r="G59" s="9" t="s">
        <v>44</v>
      </c>
    </row>
    <row r="61" spans="1:14" x14ac:dyDescent="0.25">
      <c r="C61" s="52" t="s">
        <v>29</v>
      </c>
      <c r="D61" s="52"/>
      <c r="G61" s="17" t="s">
        <v>46</v>
      </c>
    </row>
    <row r="62" spans="1:14" x14ac:dyDescent="0.25">
      <c r="E62" s="51" t="s">
        <v>28</v>
      </c>
      <c r="F62" s="51"/>
      <c r="G62" s="9" t="s">
        <v>45</v>
      </c>
      <c r="H62" s="8"/>
    </row>
    <row r="64" spans="1:14" x14ac:dyDescent="0.25">
      <c r="D64" s="5" t="s">
        <v>86</v>
      </c>
      <c r="E64" s="5"/>
    </row>
  </sheetData>
  <mergeCells count="19">
    <mergeCell ref="A14:A15"/>
    <mergeCell ref="A18:H18"/>
    <mergeCell ref="A48:H48"/>
    <mergeCell ref="A53:H53"/>
    <mergeCell ref="I1:J1"/>
    <mergeCell ref="C3:I3"/>
    <mergeCell ref="B5:J5"/>
    <mergeCell ref="G6:J6"/>
    <mergeCell ref="B8:D8"/>
    <mergeCell ref="J14:J15"/>
    <mergeCell ref="G14:G15"/>
    <mergeCell ref="H14:H15"/>
    <mergeCell ref="I14:I15"/>
    <mergeCell ref="E59:F59"/>
    <mergeCell ref="C61:D61"/>
    <mergeCell ref="E62:F62"/>
    <mergeCell ref="B14:E14"/>
    <mergeCell ref="F14:F15"/>
    <mergeCell ref="C58:D58"/>
  </mergeCells>
  <pageMargins left="0" right="0.2" top="0" bottom="0" header="0" footer="0"/>
  <pageSetup paperSize="9"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2021-07-02T12:49:36Z</dcterms:modified>
</cp:coreProperties>
</file>